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15" tabRatio="831" activeTab="0"/>
  </bookViews>
  <sheets>
    <sheet name="6.11.2011" sheetId="1" r:id="rId1"/>
    <sheet name="13.11.2010" sheetId="2" r:id="rId2"/>
    <sheet name="28.11.2009" sheetId="3" r:id="rId3"/>
    <sheet name="29.11.2008" sheetId="4" r:id="rId4"/>
    <sheet name="8.11.2008" sheetId="5" r:id="rId5"/>
    <sheet name="8.11.2008 - nach 13 P" sheetId="6" r:id="rId6"/>
    <sheet name="17.11.2007" sheetId="7" r:id="rId7"/>
    <sheet name="3.11.2007" sheetId="8" r:id="rId8"/>
    <sheet name="4.11.2006" sheetId="9" r:id="rId9"/>
    <sheet name="5.11.2005" sheetId="10" r:id="rId10"/>
    <sheet name="29.10.2005" sheetId="11" r:id="rId11"/>
    <sheet name="13.11.2004" sheetId="12" r:id="rId12"/>
    <sheet name="16.10.2004" sheetId="13" r:id="rId13"/>
    <sheet name="9.10.2004" sheetId="14" r:id="rId14"/>
    <sheet name="8.11.2003" sheetId="15" r:id="rId15"/>
    <sheet name="10.11.2002" sheetId="16" r:id="rId16"/>
    <sheet name="19.10.2002" sheetId="17" r:id="rId17"/>
    <sheet name="7.9.2002" sheetId="18" r:id="rId18"/>
    <sheet name="4.11.2001" sheetId="19" r:id="rId19"/>
    <sheet name="11.8.2001" sheetId="20" r:id="rId20"/>
    <sheet name="26.u.29.10.2000" sheetId="21" r:id="rId21"/>
    <sheet name="24.10.1999" sheetId="22" r:id="rId22"/>
    <sheet name="18.u.27.7.1999" sheetId="23" r:id="rId23"/>
    <sheet name="2.5.1999" sheetId="24" r:id="rId24"/>
    <sheet name="25.10.1998" sheetId="25" r:id="rId25"/>
  </sheets>
  <definedNames>
    <definedName name="TABLE" localSheetId="21">'24.10.1999'!#REF!</definedName>
  </definedNames>
  <calcPr fullCalcOnLoad="1"/>
</workbook>
</file>

<file path=xl/comments10.xml><?xml version="1.0" encoding="utf-8"?>
<comments xmlns="http://schemas.openxmlformats.org/spreadsheetml/2006/main">
  <authors>
    <author>Name</author>
  </authors>
  <commentList>
    <comment ref="E15" authorId="0">
      <text>
        <r>
          <rPr>
            <sz val="8"/>
            <rFont val="Tahoma"/>
            <family val="0"/>
          </rPr>
          <t>Am Sonntag gestartet</t>
        </r>
      </text>
    </comment>
  </commentList>
</comments>
</file>

<file path=xl/comments2.xml><?xml version="1.0" encoding="utf-8"?>
<comments xmlns="http://schemas.openxmlformats.org/spreadsheetml/2006/main">
  <authors>
    <author>Thomas G?ssl</author>
  </authors>
  <commentList>
    <comment ref="AS26" authorId="0">
      <text>
        <r>
          <rPr>
            <sz val="8"/>
            <rFont val="Tahoma"/>
            <family val="0"/>
          </rPr>
          <t>Fehler beim Stempeln
Wert geschätzt</t>
        </r>
      </text>
    </comment>
  </commentList>
</comments>
</file>

<file path=xl/sharedStrings.xml><?xml version="1.0" encoding="utf-8"?>
<sst xmlns="http://schemas.openxmlformats.org/spreadsheetml/2006/main" count="752" uniqueCount="333">
  <si>
    <t>Martin Krapfenbauer</t>
  </si>
  <si>
    <t>Michael Bernhard</t>
  </si>
  <si>
    <t>Erich Hengstberger</t>
  </si>
  <si>
    <t>Jürgen Grassinger</t>
  </si>
  <si>
    <t>Reinhard Höllrigl</t>
  </si>
  <si>
    <t>Nikolaus Schmid</t>
  </si>
  <si>
    <t>Markus Hengstberger</t>
  </si>
  <si>
    <t>Michael Gössl</t>
  </si>
  <si>
    <t>Platz</t>
  </si>
  <si>
    <t>Name</t>
  </si>
  <si>
    <t>Start</t>
  </si>
  <si>
    <t>Ziel</t>
  </si>
  <si>
    <t>Zeit</t>
  </si>
  <si>
    <t>Posten</t>
  </si>
  <si>
    <t>Kombinationswertung mit Triathlon</t>
  </si>
  <si>
    <t>Erich Hengsberger</t>
  </si>
  <si>
    <t>Ges</t>
  </si>
  <si>
    <t>1. Kosmopiloten Orientierungslauf</t>
  </si>
  <si>
    <t>Ratschenhof, 25. Oktober 1998</t>
  </si>
  <si>
    <t>Daniela Neuwirth</t>
  </si>
  <si>
    <t>Michael Kletzl</t>
  </si>
  <si>
    <t>Günther Berger</t>
  </si>
  <si>
    <t>Sonja Weixlbraun</t>
  </si>
  <si>
    <t>Roman Kreutzer</t>
  </si>
  <si>
    <t>Karl-Christian Kormesser</t>
  </si>
  <si>
    <t>Paul Richter</t>
  </si>
  <si>
    <t>Thomas Steininger</t>
  </si>
  <si>
    <t>6. Orientierungslauf</t>
  </si>
  <si>
    <t>ca. 8 km, 17 Posten</t>
  </si>
  <si>
    <t>Andreas Grötzl</t>
  </si>
  <si>
    <t>Thomas Gössl</t>
  </si>
  <si>
    <t>Mario Lunzer</t>
  </si>
  <si>
    <t>Erna Grötzl</t>
  </si>
  <si>
    <t>-</t>
  </si>
  <si>
    <t>Harald Steininger</t>
  </si>
  <si>
    <t>Bernhard Koller</t>
  </si>
  <si>
    <t>Andreas Bichl</t>
  </si>
  <si>
    <t>Flavien Carruesco</t>
  </si>
  <si>
    <t>Karl Bruckner</t>
  </si>
  <si>
    <t>Eva und Herta Kohl
Fritz und Erich Kohl
Hannerl Neuwirth</t>
  </si>
  <si>
    <t>Verena Steinbauer
Franz-Stefan Preiß
Paul Robl</t>
  </si>
  <si>
    <t>Martina Preiß
Martin Krapfenbauer</t>
  </si>
  <si>
    <t>Daniela Trappl
Markus Schmid</t>
  </si>
  <si>
    <t>Jenny Kasper
Andreas Gössl</t>
  </si>
  <si>
    <t>Harald Steininger
Thomas Gössl</t>
  </si>
  <si>
    <t>Beate Gutmann
Marlene Gündler</t>
  </si>
  <si>
    <t>Daniela Trappl
Mario Lunzer</t>
  </si>
  <si>
    <t>Martina Preiß
Michael Gössl</t>
  </si>
  <si>
    <t>Christina Pichler
Flavien Carruesco</t>
  </si>
  <si>
    <t>Daniela Neuwirth
Birgit Lugauer
Marco Kohl</t>
  </si>
  <si>
    <t>7. Orientierungslauf</t>
  </si>
  <si>
    <t>ca. 7 km, 15 Posten</t>
  </si>
  <si>
    <t>Martina Preiß
Daniela Trappl</t>
  </si>
  <si>
    <t>Martin Brei</t>
  </si>
  <si>
    <t>Stefanie Schwaiger
Doris Schwaiger</t>
  </si>
  <si>
    <t>Monika Kasper
Herta Kohl</t>
  </si>
  <si>
    <t>Johannes Preiß
Franz-Stefan Preiß</t>
  </si>
  <si>
    <t>Rafael Siedl
Mariella Kolm
Mario Schuh
Thomas Kopfinger</t>
  </si>
  <si>
    <t>Barbara Schachinger</t>
  </si>
  <si>
    <t>Anna Gössl
Otto Gössl</t>
  </si>
  <si>
    <t>8. Orientierungslauf</t>
  </si>
  <si>
    <t>Großglobnitz, 7.9.2002</t>
  </si>
  <si>
    <t>ca. 8 km, 14 Posten</t>
  </si>
  <si>
    <t>Erwin Hahn</t>
  </si>
  <si>
    <t>Andreas Gössl</t>
  </si>
  <si>
    <t>Fritz Kohl
Robert Kerschbaum</t>
  </si>
  <si>
    <t>Herta Kohl
Hannerl Neuwirth</t>
  </si>
  <si>
    <t>Johannes Schachinger</t>
  </si>
  <si>
    <t>Andrea Bruckner
Angelika Grötzl</t>
  </si>
  <si>
    <t>Silvia Bruckner
Cornelia Kolm</t>
  </si>
  <si>
    <t>Elisabeth Nagelmayer
Iris Huber</t>
  </si>
  <si>
    <t>Lisa Kasper
Bianca Bichl
Eva Widhalm</t>
  </si>
  <si>
    <t>Maria Nagelmayer
Andreas Widhalm</t>
  </si>
  <si>
    <t>Barbara Schachinger
Mariella Kolm
Rafael Siedl</t>
  </si>
  <si>
    <t>1. Orientierungslauf</t>
  </si>
  <si>
    <t>Ratschenhof, 25.10.1998</t>
  </si>
  <si>
    <t>2. Orientierungslauf</t>
  </si>
  <si>
    <t>Frankenreith, 2.5.1999</t>
  </si>
  <si>
    <t>3. Orientierungslauf</t>
  </si>
  <si>
    <t>Kleinotten, 18.7.1999</t>
  </si>
  <si>
    <t>OL / Tria</t>
  </si>
  <si>
    <t>OL
Tria</t>
  </si>
  <si>
    <t>4
3</t>
  </si>
  <si>
    <t>1:28:41
1:13:26</t>
  </si>
  <si>
    <t>2
4</t>
  </si>
  <si>
    <t>1:48:44
1:12:13</t>
  </si>
  <si>
    <t>3
2</t>
  </si>
  <si>
    <t>1:35:54
1:15:03</t>
  </si>
  <si>
    <t>1
1</t>
  </si>
  <si>
    <t>2:09:40
1:18:23</t>
  </si>
  <si>
    <t>4. Orientierungslauf</t>
  </si>
  <si>
    <t>5. Orientierungslauf</t>
  </si>
  <si>
    <t>Großglobnitz, 11.8.2001</t>
  </si>
  <si>
    <t>Peter Fischer</t>
  </si>
  <si>
    <t>Reinhard Fessl</t>
  </si>
  <si>
    <t>Reinhard Schmid</t>
  </si>
  <si>
    <t>Thomas Heiderer</t>
  </si>
  <si>
    <t>Brigitte Weber
Elisabeth Riedler
O´Malley</t>
  </si>
  <si>
    <t>Franz Kolm</t>
  </si>
  <si>
    <t>Paul Robl
Franz-Stefan Preiß</t>
  </si>
  <si>
    <t>Markus Klopf
Jürgen Grassinger</t>
  </si>
  <si>
    <t>Brigitte Weber</t>
  </si>
  <si>
    <t>9. Orientierungslauf</t>
  </si>
  <si>
    <t>Waldrandsiedlung, 19.10.2002</t>
  </si>
  <si>
    <t>Johannes Böhm</t>
  </si>
  <si>
    <t>Gudrun Pichler
Christina Pichler
Flavien Carruesco</t>
  </si>
  <si>
    <t>Martina Preiß
Ulrike Hofbauer</t>
  </si>
  <si>
    <t>Elisabeth Nagelmayer
Eva Widhalm</t>
  </si>
  <si>
    <t>Josef Grassinger</t>
  </si>
  <si>
    <t>10. Orientierungslauf</t>
  </si>
  <si>
    <t>Großhaslau, 10.11.2002</t>
  </si>
  <si>
    <t>ca. 8 km, 22 Posten</t>
  </si>
  <si>
    <t>Ulrich Schwaiger
Manfred Schwaiger</t>
  </si>
  <si>
    <t>Martina Zeugswetter
Nikolaus Schmid
Mario Lunzer</t>
  </si>
  <si>
    <t>Christina Pichler
Flavien Carruesco
Dorian Turhani</t>
  </si>
  <si>
    <t>Bösenneunzen, 4.11.2001</t>
  </si>
  <si>
    <t>Ulrike Hofbauer
Markus Winkler</t>
  </si>
  <si>
    <t>Johannes Preiß</t>
  </si>
  <si>
    <t>Siegfried Senk
Alexander Tüchler</t>
  </si>
  <si>
    <t>11. Orientierungslauf</t>
  </si>
  <si>
    <t>Waldrandsiedlung, 8.11.2003</t>
  </si>
  <si>
    <t>ca. 8 km, 15 Posten</t>
  </si>
  <si>
    <t>Hubert Lukaseder</t>
  </si>
  <si>
    <t>Markus Tanzer</t>
  </si>
  <si>
    <t>Christina Pichler
Yannick Laffrat</t>
  </si>
  <si>
    <t>Sigi Senk
Paul Steger</t>
  </si>
  <si>
    <t>12. Orientierungslauf</t>
  </si>
  <si>
    <t>Jagenbach, 9.10.2004</t>
  </si>
  <si>
    <t>ca. 6,5 km, 13 Posten</t>
  </si>
  <si>
    <t>Manfred Reuberger</t>
  </si>
  <si>
    <t>Franz-Stefan Preiß</t>
  </si>
  <si>
    <t>13. Orientierungslauf</t>
  </si>
  <si>
    <t>Horn, 16.10.2004</t>
  </si>
  <si>
    <t>ca. 7,3 km, 9 Posten</t>
  </si>
  <si>
    <t>Yannick Laffrat</t>
  </si>
  <si>
    <t>Yana Maya Carruesco
Christina Carruesco
Flavien Carruesco</t>
  </si>
  <si>
    <t>Mike Polzer</t>
  </si>
  <si>
    <t>Roblmühle, 24.10.1999</t>
  </si>
  <si>
    <t>Roblmühle, 26.10.2000</t>
  </si>
  <si>
    <t>Kleinotten, 27.7.1999</t>
  </si>
  <si>
    <t>Helga Kaltenbrunner
Yannick Laffrat</t>
  </si>
  <si>
    <t>14. Orientierungslauf</t>
  </si>
  <si>
    <t>Kleinotten, 13.11.2004</t>
  </si>
  <si>
    <t>ca. 6,5 km, 20 Posten</t>
  </si>
  <si>
    <t>Zwischenzeit</t>
  </si>
  <si>
    <t>Runde 1</t>
  </si>
  <si>
    <t>Runde 2</t>
  </si>
  <si>
    <t>Sigi Senk
Klaus Kolm</t>
  </si>
  <si>
    <t>Richard Seyfried</t>
  </si>
  <si>
    <t>Daniela Neuwirth
Petra Huber</t>
  </si>
  <si>
    <t>Yana Carruesco
Christina Carruesco
Gudrun Pichler</t>
  </si>
  <si>
    <t>Sabine Almeder
Barbara Schachinger</t>
  </si>
  <si>
    <t>Michaela Hüttler
Didi Butschell</t>
  </si>
  <si>
    <t>Platz Rd 2</t>
  </si>
  <si>
    <t>Platz Rd 1</t>
  </si>
  <si>
    <t>Judith Mayrhofer
Franz-Stefan Preiß</t>
  </si>
  <si>
    <t>Roblmühle, 29.10.2000</t>
  </si>
  <si>
    <t>Herbert Lackner</t>
  </si>
  <si>
    <t>ca. 8 km, 8 Posten</t>
  </si>
  <si>
    <t>ca. 9 km, 9 Posten</t>
  </si>
  <si>
    <t>ca. 8,5 km, 13 Posten</t>
  </si>
  <si>
    <t>ca. 5,5 km, 9 Posten</t>
  </si>
  <si>
    <t>ca. 10 km, 10 Posten</t>
  </si>
  <si>
    <t>ca. 6 km, 7 Posten</t>
  </si>
  <si>
    <t>Kleinschönau, 29.10.2005</t>
  </si>
  <si>
    <t>ca. 8 km, 16 Posten</t>
  </si>
  <si>
    <t>Thomas Hnilica</t>
  </si>
  <si>
    <t>Franz Preiß</t>
  </si>
  <si>
    <t>Franziska Mayrhofer
Markus Wiesinger</t>
  </si>
  <si>
    <t>Maria Preyser</t>
  </si>
  <si>
    <t>Christa Preiß</t>
  </si>
  <si>
    <t>Yana Carruesco
Christina Carruesco
Gudrun Pichler
Susanne Pichler</t>
  </si>
  <si>
    <t>DNF</t>
  </si>
  <si>
    <t>GM</t>
  </si>
  <si>
    <t>15. Orientierungslauf</t>
  </si>
  <si>
    <t>16. Orientierungslauf</t>
  </si>
  <si>
    <t>ca. 7,8 km, 16 Posten</t>
  </si>
  <si>
    <t>Nikolaus Schmid
Karl Bruckner</t>
  </si>
  <si>
    <t>Johanna Kienast</t>
  </si>
  <si>
    <t>Tobias Schwaiger
Erika Schwaiger
Doris Schwaiger
Beate Robl
Paul Robl
Gregor Robl</t>
  </si>
  <si>
    <t>Stefanie Schwaiger
Klaus Hagmann</t>
  </si>
  <si>
    <t>Marketa Soukupova</t>
  </si>
  <si>
    <t>Christina Carruesco
Gudrun Pichler</t>
  </si>
  <si>
    <t>Yana Carruesco
Flavien Carruesco</t>
  </si>
  <si>
    <t>Teil 1</t>
  </si>
  <si>
    <t>Platz Teil 1</t>
  </si>
  <si>
    <t>Teil 2</t>
  </si>
  <si>
    <t>Platz Teil 2</t>
  </si>
  <si>
    <t>-----</t>
  </si>
  <si>
    <t>Großglobnitz, 5.11.2005</t>
  </si>
  <si>
    <t>Johannes Preiß
Christoph Gündler</t>
  </si>
  <si>
    <t>17. Orientierungslauf</t>
  </si>
  <si>
    <t>Großglobnitz, 4.11.2006</t>
  </si>
  <si>
    <t>ca. 7,0 km, 15 Posten</t>
  </si>
  <si>
    <t>Tom Täuber</t>
  </si>
  <si>
    <t>Klaus Kolm
Sigi Senk</t>
  </si>
  <si>
    <t>Niki Schmid
Charly Bruckner</t>
  </si>
  <si>
    <t>Manfred Schwaiger
Uli Schwaiger</t>
  </si>
  <si>
    <t>Andi Gössl</t>
  </si>
  <si>
    <t>Gudrun Pichler
Michi Gössl</t>
  </si>
  <si>
    <t>Steffi Schwaiger
Klaus Hagmann</t>
  </si>
  <si>
    <t>Gerald Kolm</t>
  </si>
  <si>
    <t>Sonja Hnilica</t>
  </si>
  <si>
    <t>Babsi Schachinger</t>
  </si>
  <si>
    <t>Teilzeiten</t>
  </si>
  <si>
    <t>(25:03)</t>
  </si>
  <si>
    <t>(1:19:40)</t>
  </si>
  <si>
    <t>(1:24:04)</t>
  </si>
  <si>
    <t>(1:47:04)</t>
  </si>
  <si>
    <t>(1:55:15)</t>
  </si>
  <si>
    <t>(2:16:16)</t>
  </si>
  <si>
    <t>(1:36:03)</t>
  </si>
  <si>
    <t>F1</t>
  </si>
  <si>
    <t>F2</t>
  </si>
  <si>
    <t>Zwischenzeiten</t>
  </si>
  <si>
    <t>F3</t>
  </si>
  <si>
    <t>F4</t>
  </si>
  <si>
    <t>F5</t>
  </si>
  <si>
    <t>F6</t>
  </si>
  <si>
    <t>F7</t>
  </si>
  <si>
    <t>F8</t>
  </si>
  <si>
    <t>Josef Tanzer</t>
  </si>
  <si>
    <t>Peter Markom</t>
  </si>
  <si>
    <t>Charly Bruckner</t>
  </si>
  <si>
    <t>18. Orientierungslauf</t>
  </si>
  <si>
    <t>Kleinotten, 3.11.2007</t>
  </si>
  <si>
    <t>ca. 6,0 km, 14 Posten</t>
  </si>
  <si>
    <t>Michael Lamprecht</t>
  </si>
  <si>
    <t>Gudrun Pichler (und Michi)</t>
  </si>
  <si>
    <t>Silvia Bruckner</t>
  </si>
  <si>
    <t>Uli Schwaiger
Manfred Schwaiger</t>
  </si>
  <si>
    <t>Joi Schmid
Niki Schmid</t>
  </si>
  <si>
    <t>Michi Hüttler
Didi Butschell</t>
  </si>
  <si>
    <t>Martina Preiß</t>
  </si>
  <si>
    <t>19. Orientierungslauf</t>
  </si>
  <si>
    <t>Waldrandsiedlung, 17.11.2007</t>
  </si>
  <si>
    <t>ca. 8,0 km, 18 Posten</t>
  </si>
  <si>
    <t>Nikolaus Kronsteiner
Almeder Thomas
Hund</t>
  </si>
  <si>
    <t>nicht eingezeichneten Posten 2 der langen Strecke statt Posten 2 der kurzen Strecke angelaufen</t>
  </si>
  <si>
    <t>Doris Schwaiger
Klaus Hagmann</t>
  </si>
  <si>
    <t>Sophie Nöbauer
Daniela Nöbauer
Michael Nöbauer</t>
  </si>
  <si>
    <t>Yana Maya Carruesco
Christina Carruesco
Flavien Carruesco
Mama Carruesco
Papa Carruesco</t>
  </si>
  <si>
    <t>nicht eingezeichneten Posten 2 der langen Strecke statt Posten 2 der kurzen Strecke angegangen</t>
  </si>
  <si>
    <t>Steffi Schwaiger
Boris Treml</t>
  </si>
  <si>
    <t>&lt; 10</t>
  </si>
  <si>
    <t>20. Orientierungslauf</t>
  </si>
  <si>
    <t>Kleinotten, 8.11.2008</t>
  </si>
  <si>
    <t>ca. 6,5 km, 16 Posten</t>
  </si>
  <si>
    <t>Paul Grün</t>
  </si>
  <si>
    <t>Patrick Meidl
Michael Bernhard</t>
  </si>
  <si>
    <t>Gregor Robl
Paul Robl</t>
  </si>
  <si>
    <t>Sophie Nöbauer
Michael Nöbauer</t>
  </si>
  <si>
    <t>Daniela Nöbauer
Martina Preiß</t>
  </si>
  <si>
    <t>Sandra
Mario Lunzer</t>
  </si>
  <si>
    <t>10*</t>
  </si>
  <si>
    <t>Barbara Schachinger
Mariella Kolm</t>
  </si>
  <si>
    <t>Manuel Kerschbaum
Roland Kerschbaum</t>
  </si>
  <si>
    <t>Julian Schmid
Niki Schmid</t>
  </si>
  <si>
    <t>7*</t>
  </si>
  <si>
    <t>* Reihenfolge falsch</t>
  </si>
  <si>
    <t>Ergebnis nach 13 Posten</t>
  </si>
  <si>
    <t>ca. 5,2 km, 13 Posten</t>
  </si>
  <si>
    <t>21. Orientierungslauf</t>
  </si>
  <si>
    <t>Zwettl, 29.11.2008</t>
  </si>
  <si>
    <t>ca. 7,0 km, 19 Posten</t>
  </si>
  <si>
    <t>Jürgen Grassinger
Michael Bernhard</t>
  </si>
  <si>
    <t>Sophie Nöbauer
Mike Nöbauer</t>
  </si>
  <si>
    <t>Doris Schwaiger
Paul Robl
Gregor Robl</t>
  </si>
  <si>
    <t>Daniela Nöbauer
Barbara Nöbauer</t>
  </si>
  <si>
    <t>Markus Winkler</t>
  </si>
  <si>
    <t>Steffi Schwaiger
Christian Hofmann</t>
  </si>
  <si>
    <t>Christian verloren gegangen (bei Punkt 8 - 9), Christian stecken geblieben bei Punkt 11</t>
  </si>
  <si>
    <t>Christa Preiß
Traude Hofbauer
Elisabeth Fasching</t>
  </si>
  <si>
    <t>Markus Klopf</t>
  </si>
  <si>
    <t>8 und 15 nicht gefunden</t>
  </si>
  <si>
    <t>Nela Norah Carruesco
Yana Maya Carruesco
Christi Carruesco
Flavien Carruesco</t>
  </si>
  <si>
    <t>Ziel ohne Flavien</t>
  </si>
  <si>
    <t>23. Orientierungslauf</t>
  </si>
  <si>
    <t>Großglobnitz, 28.11.2009</t>
  </si>
  <si>
    <t>Florian Kerschbaum</t>
  </si>
  <si>
    <t>David Schachinger
Simon Schachinger
Ingrid Stift
Thomas Gössl</t>
  </si>
  <si>
    <t>ca. ?,? km, 14 Posten</t>
  </si>
  <si>
    <t>---</t>
  </si>
  <si>
    <t>Martina Preiß (am 29.11. VM)</t>
  </si>
  <si>
    <t>Andreas Gössl (29.11. NM, Veranstalter)</t>
  </si>
  <si>
    <t>Tobias Schwaiger
Steffi Schwaiger
Thomas Kropik</t>
  </si>
  <si>
    <t>Valentin Schmid
Niki Schmid
Julian Schmid (unterwegs eingestiegen)</t>
  </si>
  <si>
    <t>Manuel Kerschbaum
Roland Kerschbaum
Martina Kerschbaum
Anna Gössl
Otto Gössl
(am 29.11. NM)</t>
  </si>
  <si>
    <t>Thomas Gössl (Testlauf eine Woche davor ohne Posten und ohne Uhr)</t>
  </si>
  <si>
    <t>ca. 1:46:00</t>
  </si>
  <si>
    <t>24. Orientierungslauf</t>
  </si>
  <si>
    <t>Kleinotten, 13.11.2010</t>
  </si>
  <si>
    <t>ca. ?,? km, 17 Posten</t>
  </si>
  <si>
    <t>Thomas Täuber</t>
  </si>
  <si>
    <t>Josef Filler</t>
  </si>
  <si>
    <t>Michi Gössl</t>
  </si>
  <si>
    <t>Paul Robl
Manfred Schwaiger</t>
  </si>
  <si>
    <t>Edgar Tiller</t>
  </si>
  <si>
    <t>Doris Schwaiger
Paul Robl</t>
  </si>
  <si>
    <t>Anna Minihold
Joi Schmid</t>
  </si>
  <si>
    <t>Roland Kerschbaum
Manuel Kerschbaum</t>
  </si>
  <si>
    <t>Ingrid Stift</t>
  </si>
  <si>
    <t>David Schachinger
Babsi Schachinger</t>
  </si>
  <si>
    <t>Felix Tiller</t>
  </si>
  <si>
    <t>David Schachinger</t>
  </si>
  <si>
    <t>Hannelore Schreiber</t>
  </si>
  <si>
    <t>Simon Schachinger</t>
  </si>
  <si>
    <t>Julian Schmid</t>
  </si>
  <si>
    <t>Valentin Schmid</t>
  </si>
  <si>
    <t>25. Orientierungslauf</t>
  </si>
  <si>
    <t>Kleinotten, 6.11.2011</t>
  </si>
  <si>
    <t>ca. 5,8 km, 16 Posten</t>
  </si>
  <si>
    <t>Sylvia Wielander
Ulrich Schwaiger</t>
  </si>
  <si>
    <t>Harald Steininger
René Lugauer</t>
  </si>
  <si>
    <t>Vincent Schmid
Niki Schmid</t>
  </si>
  <si>
    <t>Erika Schwaiger
Manfred Schwaiger</t>
  </si>
  <si>
    <t>Mariella Kolm
Reinhard Höllrigl</t>
  </si>
  <si>
    <t>Dani Nöbauer</t>
  </si>
  <si>
    <t>Eva Widhalm
Ullrike Layr</t>
  </si>
  <si>
    <t>Antonia Mostböck
Hans Ertl</t>
  </si>
  <si>
    <t>Felix Tiller
(mit Andi Gössl)</t>
  </si>
  <si>
    <t>Tobias Schwaiger
Stefanie Schwaiger
Thomas Kropik</t>
  </si>
  <si>
    <t>Andreas Widhalm</t>
  </si>
  <si>
    <t>a.K.</t>
  </si>
  <si>
    <t>Anna Lamprecht
Lorena Schmidberger</t>
  </si>
  <si>
    <t>David Schachinger
Simon Schachinger
(mit Thomas Gössl)</t>
  </si>
  <si>
    <t>Ines Bruckner
Charly Bruckner</t>
  </si>
  <si>
    <t>Lisi Berger
Babsi Schachinger</t>
  </si>
  <si>
    <t>Martina Preiss</t>
  </si>
  <si>
    <t>Marlene Schmid
Valentin Schmid
Julian Schmid
Yvonne Schmid
Niki Schmid</t>
  </si>
  <si>
    <t>Jakob Tiller
Margit Tiller
Ingrid Stift</t>
  </si>
  <si>
    <t>Johanna Mostböck
Tatjana Mostböck</t>
  </si>
  <si>
    <t>Franz Heily
Alexander Heili
(begleitet von Josef Filler)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</si>
</sst>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h:mm:ss"/>
    <numFmt numFmtId="187" formatCode="d/\ mmmm\ yyyy"/>
    <numFmt numFmtId="188" formatCode="&quot;ATS&quot;\ #,##0;\-&quot;ATS&quot;\ #,##0"/>
    <numFmt numFmtId="189" formatCode="&quot;ATS&quot;\ #,##0;[Red]\-&quot;ATS&quot;\ #,##0"/>
    <numFmt numFmtId="190" formatCode="&quot;ATS&quot;\ #,##0.00;\-&quot;ATS&quot;\ #,##0.00"/>
    <numFmt numFmtId="191" formatCode="&quot;ATS&quot;\ #,##0.00;[Red]\-&quot;ATS&quot;\ #,##0.00"/>
    <numFmt numFmtId="192" formatCode="_-&quot;ATS&quot;\ * #,##0_-;\-&quot;ATS&quot;\ * #,##0_-;_-&quot;ATS&quot;\ * &quot;-&quot;_-;_-@_-"/>
    <numFmt numFmtId="193" formatCode="_-&quot;ATS&quot;\ * #,##0.00_-;\-&quot;ATS&quot;\ * #,##0.00_-;_-&quot;ATS&quot;\ * &quot;-&quot;??_-;_-@_-"/>
    <numFmt numFmtId="194" formatCode="m:ss"/>
    <numFmt numFmtId="195" formatCode="h:m:ss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[$-F400]h:mm:ss\ AM/PM"/>
    <numFmt numFmtId="209" formatCode="m:ss.0"/>
    <numFmt numFmtId="210" formatCode="h:mm:ss.0"/>
    <numFmt numFmtId="211" formatCode="hh:mm:ss;@"/>
  </numFmts>
  <fonts count="3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sz val="8"/>
      <name val="Arial"/>
      <family val="0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14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86" fontId="1" fillId="0" borderId="0" xfId="0" applyNumberFormat="1" applyFont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6" fontId="0" fillId="0" borderId="0" xfId="0" applyNumberFormat="1" applyFont="1" applyBorder="1" applyAlignment="1">
      <alignment horizontal="center" vertical="center" wrapText="1"/>
    </xf>
    <xf numFmtId="21" fontId="0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 wrapText="1"/>
    </xf>
    <xf numFmtId="194" fontId="0" fillId="0" borderId="0" xfId="0" applyNumberFormat="1" applyFont="1" applyBorder="1" applyAlignment="1">
      <alignment horizontal="center" vertical="center" wrapText="1"/>
    </xf>
    <xf numFmtId="16" fontId="4" fillId="0" borderId="0" xfId="0" applyNumberFormat="1" applyFont="1" applyBorder="1" applyAlignment="1">
      <alignment horizontal="center" vertical="center" wrapText="1"/>
    </xf>
    <xf numFmtId="186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1" fontId="0" fillId="0" borderId="0" xfId="0" applyNumberFormat="1" applyFont="1" applyBorder="1" applyAlignment="1">
      <alignment horizontal="center" vertical="center" wrapText="1"/>
    </xf>
    <xf numFmtId="18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1" fontId="0" fillId="0" borderId="0" xfId="0" applyNumberFormat="1" applyFont="1" applyAlignment="1">
      <alignment horizontal="center" vertical="center"/>
    </xf>
    <xf numFmtId="45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46" fontId="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8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45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21" fontId="0" fillId="0" borderId="0" xfId="0" applyNumberFormat="1" applyAlignment="1">
      <alignment horizontal="center" vertical="center"/>
    </xf>
    <xf numFmtId="45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1" fontId="0" fillId="0" borderId="0" xfId="0" applyNumberFormat="1" applyAlignment="1" quotePrefix="1">
      <alignment horizontal="center" vertic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94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86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86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4" fontId="0" fillId="0" borderId="0" xfId="0" applyNumberFormat="1" applyFont="1" applyAlignment="1">
      <alignment horizontal="center" vertical="center"/>
    </xf>
    <xf numFmtId="194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19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94" fontId="0" fillId="0" borderId="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94" fontId="12" fillId="0" borderId="0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94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94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94" fontId="0" fillId="0" borderId="16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21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86" fontId="1" fillId="0" borderId="0" xfId="0" applyNumberFormat="1" applyFont="1" applyBorder="1" applyAlignment="1">
      <alignment vertical="center"/>
    </xf>
    <xf numFmtId="195" fontId="4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5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4" fontId="0" fillId="0" borderId="10" xfId="0" applyNumberFormat="1" applyFont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 wrapText="1"/>
    </xf>
    <xf numFmtId="45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86" fontId="0" fillId="0" borderId="0" xfId="0" applyNumberFormat="1" applyFont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Alignment="1" quotePrefix="1">
      <alignment horizontal="center" vertical="center"/>
    </xf>
    <xf numFmtId="194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94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5" fontId="12" fillId="0" borderId="0" xfId="0" applyNumberFormat="1" applyFont="1" applyFill="1" applyAlignment="1">
      <alignment horizontal="center" vertical="center"/>
    </xf>
    <xf numFmtId="45" fontId="0" fillId="0" borderId="0" xfId="0" applyNumberFormat="1" applyFill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94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Alignment="1">
      <alignment horizontal="center" vertical="center"/>
      <protection/>
    </xf>
    <xf numFmtId="45" fontId="4" fillId="0" borderId="0" xfId="53" applyNumberFormat="1" applyFont="1" applyAlignment="1">
      <alignment horizontal="center" vertical="center"/>
      <protection/>
    </xf>
    <xf numFmtId="0" fontId="4" fillId="0" borderId="0" xfId="53" applyNumberFormat="1" applyFont="1" applyFill="1" applyAlignment="1">
      <alignment horizontal="center" vertical="center"/>
      <protection/>
    </xf>
    <xf numFmtId="186" fontId="0" fillId="0" borderId="0" xfId="53" applyNumberFormat="1" applyFont="1" applyAlignment="1">
      <alignment horizontal="center" vertical="center"/>
      <protection/>
    </xf>
    <xf numFmtId="186" fontId="0" fillId="0" borderId="0" xfId="53" applyNumberFormat="1" applyFont="1" applyBorder="1" applyAlignment="1">
      <alignment vertical="center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Border="1" applyAlignment="1">
      <alignment horizontal="left" vertical="center" wrapText="1"/>
      <protection/>
    </xf>
    <xf numFmtId="186" fontId="4" fillId="0" borderId="0" xfId="53" applyNumberFormat="1" applyFont="1" applyAlignment="1">
      <alignment horizontal="center" vertical="center"/>
      <protection/>
    </xf>
    <xf numFmtId="186" fontId="0" fillId="0" borderId="0" xfId="53" applyNumberFormat="1" applyFont="1" applyAlignment="1" quotePrefix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Orientierungslauf 2010-11-1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6.140625" style="125" customWidth="1"/>
    <col min="2" max="2" width="33.57421875" style="124" customWidth="1"/>
    <col min="3" max="3" width="18.7109375" style="125" customWidth="1"/>
    <col min="4" max="5" width="12.7109375" style="125" customWidth="1"/>
    <col min="6" max="6" width="12.7109375" style="124" customWidth="1"/>
    <col min="7" max="16384" width="11.421875" style="124" customWidth="1"/>
  </cols>
  <sheetData>
    <row r="1" spans="1:6" ht="30" customHeight="1">
      <c r="A1" s="138" t="s">
        <v>309</v>
      </c>
      <c r="B1" s="138"/>
      <c r="C1" s="138"/>
      <c r="D1" s="138"/>
      <c r="E1" s="138"/>
      <c r="F1" s="138"/>
    </row>
    <row r="2" spans="1:5" ht="25.5" customHeight="1">
      <c r="A2" s="123"/>
      <c r="B2" s="123"/>
      <c r="C2" s="123"/>
      <c r="D2" s="123"/>
      <c r="E2" s="123"/>
    </row>
    <row r="3" spans="1:6" ht="15">
      <c r="A3" s="139" t="s">
        <v>310</v>
      </c>
      <c r="B3" s="139"/>
      <c r="C3" s="139"/>
      <c r="D3" s="139"/>
      <c r="E3" s="139"/>
      <c r="F3" s="139"/>
    </row>
    <row r="4" ht="15">
      <c r="B4" s="125"/>
    </row>
    <row r="5" spans="1:6" ht="15">
      <c r="A5" s="139" t="s">
        <v>311</v>
      </c>
      <c r="B5" s="139"/>
      <c r="C5" s="139"/>
      <c r="D5" s="139"/>
      <c r="E5" s="139"/>
      <c r="F5" s="139"/>
    </row>
    <row r="6" ht="25.5" customHeight="1">
      <c r="B6" s="125"/>
    </row>
    <row r="7" spans="1:6" s="127" customFormat="1" ht="30" customHeight="1">
      <c r="A7" s="126" t="s">
        <v>8</v>
      </c>
      <c r="B7" s="126" t="s">
        <v>9</v>
      </c>
      <c r="C7" s="126" t="s">
        <v>12</v>
      </c>
      <c r="D7" s="126" t="s">
        <v>13</v>
      </c>
      <c r="E7" s="126" t="s">
        <v>10</v>
      </c>
      <c r="F7" s="126" t="s">
        <v>11</v>
      </c>
    </row>
    <row r="8" spans="1:7" s="127" customFormat="1" ht="30" customHeight="1">
      <c r="A8" s="128">
        <v>1</v>
      </c>
      <c r="B8" s="127" t="s">
        <v>294</v>
      </c>
      <c r="C8" s="129">
        <v>0.03325231481481481</v>
      </c>
      <c r="D8" s="130">
        <v>16</v>
      </c>
      <c r="E8" s="131"/>
      <c r="F8" s="131"/>
      <c r="G8" s="132"/>
    </row>
    <row r="9" spans="1:7" s="127" customFormat="1" ht="30" customHeight="1">
      <c r="A9" s="128">
        <v>2</v>
      </c>
      <c r="B9" s="133" t="s">
        <v>122</v>
      </c>
      <c r="C9" s="129">
        <v>0.03490740740740741</v>
      </c>
      <c r="D9" s="130">
        <v>16</v>
      </c>
      <c r="E9" s="131"/>
      <c r="F9" s="131"/>
      <c r="G9" s="132"/>
    </row>
    <row r="10" spans="1:7" s="127" customFormat="1" ht="30" customHeight="1">
      <c r="A10" s="128">
        <v>3</v>
      </c>
      <c r="B10" s="134" t="s">
        <v>227</v>
      </c>
      <c r="C10" s="129">
        <v>0.03537037037037037</v>
      </c>
      <c r="D10" s="130">
        <v>16</v>
      </c>
      <c r="E10" s="131"/>
      <c r="F10" s="131"/>
      <c r="G10" s="132"/>
    </row>
    <row r="11" spans="1:7" s="127" customFormat="1" ht="30" customHeight="1">
      <c r="A11" s="128">
        <v>4</v>
      </c>
      <c r="B11" s="134" t="s">
        <v>298</v>
      </c>
      <c r="C11" s="129">
        <v>0.03824074074074075</v>
      </c>
      <c r="D11" s="130">
        <v>16</v>
      </c>
      <c r="E11" s="131"/>
      <c r="F11" s="131"/>
      <c r="G11" s="132"/>
    </row>
    <row r="12" spans="1:7" s="127" customFormat="1" ht="30" customHeight="1">
      <c r="A12" s="128">
        <v>5</v>
      </c>
      <c r="B12" s="134" t="s">
        <v>312</v>
      </c>
      <c r="C12" s="129">
        <v>0.03921296296296296</v>
      </c>
      <c r="D12" s="130">
        <v>16</v>
      </c>
      <c r="E12" s="131"/>
      <c r="F12" s="131"/>
      <c r="G12" s="132"/>
    </row>
    <row r="13" spans="1:7" s="127" customFormat="1" ht="30" customHeight="1">
      <c r="A13" s="128">
        <v>6</v>
      </c>
      <c r="B13" s="134" t="s">
        <v>313</v>
      </c>
      <c r="C13" s="129">
        <v>0.04008101851851852</v>
      </c>
      <c r="D13" s="130">
        <v>16</v>
      </c>
      <c r="E13" s="131"/>
      <c r="F13" s="131"/>
      <c r="G13" s="132"/>
    </row>
    <row r="14" spans="1:7" s="127" customFormat="1" ht="30" customHeight="1">
      <c r="A14" s="128">
        <v>7</v>
      </c>
      <c r="B14" s="134" t="s">
        <v>295</v>
      </c>
      <c r="C14" s="129">
        <v>0.040902777777777774</v>
      </c>
      <c r="D14" s="130">
        <v>16</v>
      </c>
      <c r="E14" s="131"/>
      <c r="F14" s="131"/>
      <c r="G14" s="132"/>
    </row>
    <row r="15" spans="1:6" s="127" customFormat="1" ht="30" customHeight="1">
      <c r="A15" s="128">
        <v>8</v>
      </c>
      <c r="B15" s="134" t="s">
        <v>26</v>
      </c>
      <c r="C15" s="135">
        <v>0.041666666666666664</v>
      </c>
      <c r="D15" s="130">
        <v>16</v>
      </c>
      <c r="E15" s="136"/>
      <c r="F15" s="136"/>
    </row>
    <row r="16" spans="1:7" s="127" customFormat="1" ht="30" customHeight="1">
      <c r="A16" s="128">
        <v>9</v>
      </c>
      <c r="B16" s="134" t="s">
        <v>314</v>
      </c>
      <c r="C16" s="135">
        <v>0.04175925925925925</v>
      </c>
      <c r="D16" s="130">
        <v>16</v>
      </c>
      <c r="E16" s="136"/>
      <c r="F16" s="136"/>
      <c r="G16" s="132"/>
    </row>
    <row r="17" spans="1:7" s="127" customFormat="1" ht="30" customHeight="1">
      <c r="A17" s="128">
        <v>10</v>
      </c>
      <c r="B17" s="134" t="s">
        <v>198</v>
      </c>
      <c r="C17" s="135">
        <v>0.042291666666666665</v>
      </c>
      <c r="D17" s="130">
        <v>16</v>
      </c>
      <c r="E17" s="136"/>
      <c r="F17" s="136"/>
      <c r="G17" s="132"/>
    </row>
    <row r="18" spans="1:7" s="127" customFormat="1" ht="30" customHeight="1">
      <c r="A18" s="128">
        <v>11</v>
      </c>
      <c r="B18" s="134" t="s">
        <v>315</v>
      </c>
      <c r="C18" s="135">
        <v>0.04486111111111111</v>
      </c>
      <c r="D18" s="130">
        <v>16</v>
      </c>
      <c r="E18" s="131"/>
      <c r="F18" s="131"/>
      <c r="G18" s="132"/>
    </row>
    <row r="19" spans="1:7" s="127" customFormat="1" ht="30" customHeight="1">
      <c r="A19" s="128">
        <v>12</v>
      </c>
      <c r="B19" s="134" t="s">
        <v>266</v>
      </c>
      <c r="C19" s="135">
        <v>0.04927083333333334</v>
      </c>
      <c r="D19" s="130">
        <v>16</v>
      </c>
      <c r="E19" s="131"/>
      <c r="F19" s="131"/>
      <c r="G19" s="132"/>
    </row>
    <row r="20" spans="1:7" s="127" customFormat="1" ht="30" customHeight="1">
      <c r="A20" s="128">
        <v>13</v>
      </c>
      <c r="B20" s="134" t="s">
        <v>300</v>
      </c>
      <c r="C20" s="135">
        <v>0.049479166666666664</v>
      </c>
      <c r="D20" s="130">
        <v>16</v>
      </c>
      <c r="E20" s="131"/>
      <c r="F20" s="131"/>
      <c r="G20" s="132"/>
    </row>
    <row r="21" spans="1:7" s="127" customFormat="1" ht="30" customHeight="1">
      <c r="A21" s="128">
        <v>14</v>
      </c>
      <c r="B21" s="134" t="s">
        <v>316</v>
      </c>
      <c r="C21" s="135">
        <v>0.053425925925925925</v>
      </c>
      <c r="D21" s="130">
        <v>16</v>
      </c>
      <c r="E21" s="131"/>
      <c r="F21" s="131"/>
      <c r="G21" s="132"/>
    </row>
    <row r="22" spans="1:7" s="127" customFormat="1" ht="30" customHeight="1">
      <c r="A22" s="128">
        <v>15</v>
      </c>
      <c r="B22" s="134" t="s">
        <v>317</v>
      </c>
      <c r="C22" s="135">
        <v>0.055949074074074075</v>
      </c>
      <c r="D22" s="130">
        <v>16</v>
      </c>
      <c r="E22" s="131"/>
      <c r="F22" s="131"/>
      <c r="G22" s="132"/>
    </row>
    <row r="23" spans="1:7" s="127" customFormat="1" ht="45" customHeight="1">
      <c r="A23" s="128">
        <v>16</v>
      </c>
      <c r="B23" s="149" t="s">
        <v>332</v>
      </c>
      <c r="C23" s="135">
        <v>0.060625000000000005</v>
      </c>
      <c r="D23" s="130">
        <v>16</v>
      </c>
      <c r="E23" s="131"/>
      <c r="F23" s="131"/>
      <c r="G23" s="132"/>
    </row>
    <row r="24" spans="1:7" s="127" customFormat="1" ht="30" customHeight="1">
      <c r="A24" s="128">
        <v>17</v>
      </c>
      <c r="B24" s="134" t="s">
        <v>148</v>
      </c>
      <c r="C24" s="135">
        <v>0.062488425925925926</v>
      </c>
      <c r="D24" s="130">
        <v>16</v>
      </c>
      <c r="E24" s="136"/>
      <c r="F24" s="136"/>
      <c r="G24" s="132"/>
    </row>
    <row r="25" spans="1:7" s="127" customFormat="1" ht="30" customHeight="1">
      <c r="A25" s="128">
        <v>18</v>
      </c>
      <c r="B25" s="134" t="s">
        <v>297</v>
      </c>
      <c r="C25" s="135">
        <v>0.0628125</v>
      </c>
      <c r="D25" s="130">
        <v>16</v>
      </c>
      <c r="E25" s="136"/>
      <c r="F25" s="136"/>
      <c r="G25" s="132"/>
    </row>
    <row r="26" spans="1:7" s="127" customFormat="1" ht="30" customHeight="1">
      <c r="A26" s="128">
        <v>19</v>
      </c>
      <c r="B26" s="134" t="s">
        <v>318</v>
      </c>
      <c r="C26" s="135">
        <v>0.06303240740740741</v>
      </c>
      <c r="D26" s="130">
        <v>16</v>
      </c>
      <c r="E26" s="136"/>
      <c r="F26" s="136"/>
      <c r="G26" s="132"/>
    </row>
    <row r="27" spans="1:7" s="127" customFormat="1" ht="30" customHeight="1">
      <c r="A27" s="128">
        <v>20</v>
      </c>
      <c r="B27" s="134" t="s">
        <v>319</v>
      </c>
      <c r="C27" s="135">
        <v>0.09005787037037037</v>
      </c>
      <c r="D27" s="130">
        <v>16</v>
      </c>
      <c r="E27" s="136"/>
      <c r="F27" s="136"/>
      <c r="G27" s="132"/>
    </row>
    <row r="28" spans="1:7" s="127" customFormat="1" ht="30" customHeight="1">
      <c r="A28" s="128">
        <v>21</v>
      </c>
      <c r="B28" s="134" t="s">
        <v>320</v>
      </c>
      <c r="C28" s="135">
        <v>0.0939236111111111</v>
      </c>
      <c r="D28" s="130">
        <v>16</v>
      </c>
      <c r="E28" s="136"/>
      <c r="F28" s="136"/>
      <c r="G28" s="132"/>
    </row>
    <row r="29" spans="1:7" s="127" customFormat="1" ht="30" customHeight="1">
      <c r="A29" s="128">
        <v>22</v>
      </c>
      <c r="B29" s="134" t="s">
        <v>322</v>
      </c>
      <c r="C29" s="135">
        <v>0.04329861111111111</v>
      </c>
      <c r="D29" s="130">
        <v>15</v>
      </c>
      <c r="E29" s="136"/>
      <c r="F29" s="136"/>
      <c r="G29" s="132"/>
    </row>
    <row r="30" spans="1:7" s="127" customFormat="1" ht="30" customHeight="1">
      <c r="A30" s="128">
        <v>23</v>
      </c>
      <c r="B30" s="134" t="s">
        <v>0</v>
      </c>
      <c r="C30" s="135">
        <v>0.04416666666666667</v>
      </c>
      <c r="D30" s="130">
        <v>15</v>
      </c>
      <c r="E30" s="136"/>
      <c r="F30" s="136"/>
      <c r="G30" s="132"/>
    </row>
    <row r="31" spans="1:7" s="127" customFormat="1" ht="45" customHeight="1">
      <c r="A31" s="128">
        <v>24</v>
      </c>
      <c r="B31" s="134" t="s">
        <v>321</v>
      </c>
      <c r="C31" s="135">
        <v>0.05475694444444445</v>
      </c>
      <c r="D31" s="130">
        <v>15</v>
      </c>
      <c r="E31" s="136"/>
      <c r="F31" s="136"/>
      <c r="G31" s="132"/>
    </row>
    <row r="32" spans="1:7" s="127" customFormat="1" ht="30" customHeight="1">
      <c r="A32" s="137" t="s">
        <v>323</v>
      </c>
      <c r="B32" s="134" t="s">
        <v>30</v>
      </c>
      <c r="C32" s="135">
        <v>0.04337962962962963</v>
      </c>
      <c r="D32" s="130">
        <v>16</v>
      </c>
      <c r="E32" s="136"/>
      <c r="F32" s="136"/>
      <c r="G32" s="132"/>
    </row>
    <row r="33" spans="1:7" s="127" customFormat="1" ht="30" customHeight="1">
      <c r="A33" s="128">
        <v>1</v>
      </c>
      <c r="B33" s="134" t="s">
        <v>324</v>
      </c>
      <c r="C33" s="129">
        <v>0.03891203703703704</v>
      </c>
      <c r="D33" s="130">
        <v>12</v>
      </c>
      <c r="E33" s="136"/>
      <c r="F33" s="136"/>
      <c r="G33" s="132"/>
    </row>
    <row r="34" spans="1:7" s="127" customFormat="1" ht="45" customHeight="1">
      <c r="A34" s="128">
        <v>2</v>
      </c>
      <c r="B34" s="134" t="s">
        <v>325</v>
      </c>
      <c r="C34" s="135">
        <v>0.0534375</v>
      </c>
      <c r="D34" s="130">
        <v>12</v>
      </c>
      <c r="E34" s="136"/>
      <c r="F34" s="136"/>
      <c r="G34" s="132"/>
    </row>
    <row r="35" spans="1:7" s="127" customFormat="1" ht="30" customHeight="1">
      <c r="A35" s="128">
        <v>3</v>
      </c>
      <c r="B35" s="134" t="s">
        <v>59</v>
      </c>
      <c r="C35" s="135">
        <v>0.053912037037037036</v>
      </c>
      <c r="D35" s="130">
        <v>12</v>
      </c>
      <c r="E35" s="136"/>
      <c r="F35" s="136"/>
      <c r="G35" s="132"/>
    </row>
    <row r="36" spans="1:7" s="127" customFormat="1" ht="30" customHeight="1">
      <c r="A36" s="128">
        <v>4</v>
      </c>
      <c r="B36" s="134" t="s">
        <v>326</v>
      </c>
      <c r="C36" s="135">
        <v>0.053969907407407404</v>
      </c>
      <c r="D36" s="130">
        <v>12</v>
      </c>
      <c r="E36" s="136"/>
      <c r="F36" s="136"/>
      <c r="G36" s="132"/>
    </row>
    <row r="37" spans="1:7" s="127" customFormat="1" ht="30" customHeight="1">
      <c r="A37" s="128">
        <v>5</v>
      </c>
      <c r="B37" s="134" t="s">
        <v>327</v>
      </c>
      <c r="C37" s="135">
        <v>0.05418981481481481</v>
      </c>
      <c r="D37" s="130">
        <v>12</v>
      </c>
      <c r="E37" s="136"/>
      <c r="F37" s="136"/>
      <c r="G37" s="132"/>
    </row>
    <row r="38" spans="1:7" s="127" customFormat="1" ht="30" customHeight="1">
      <c r="A38" s="128">
        <v>6</v>
      </c>
      <c r="B38" s="134" t="s">
        <v>328</v>
      </c>
      <c r="C38" s="135">
        <v>0.0604050925925926</v>
      </c>
      <c r="D38" s="130">
        <v>12</v>
      </c>
      <c r="E38" s="136"/>
      <c r="F38" s="136"/>
      <c r="G38" s="132"/>
    </row>
    <row r="39" spans="1:7" s="127" customFormat="1" ht="75" customHeight="1">
      <c r="A39" s="128">
        <v>7</v>
      </c>
      <c r="B39" s="134" t="s">
        <v>329</v>
      </c>
      <c r="C39" s="135">
        <v>0.07711805555555555</v>
      </c>
      <c r="D39" s="130">
        <v>12</v>
      </c>
      <c r="E39" s="136"/>
      <c r="F39" s="136"/>
      <c r="G39" s="132"/>
    </row>
    <row r="40" spans="1:7" s="127" customFormat="1" ht="45" customHeight="1">
      <c r="A40" s="128">
        <v>8</v>
      </c>
      <c r="B40" s="134" t="s">
        <v>330</v>
      </c>
      <c r="C40" s="135">
        <v>0.08133101851851852</v>
      </c>
      <c r="D40" s="130">
        <v>12</v>
      </c>
      <c r="E40" s="136"/>
      <c r="F40" s="136"/>
      <c r="G40" s="132"/>
    </row>
    <row r="41" spans="1:7" s="127" customFormat="1" ht="30" customHeight="1">
      <c r="A41" s="128">
        <v>9</v>
      </c>
      <c r="B41" s="134" t="s">
        <v>331</v>
      </c>
      <c r="C41" s="135">
        <v>0.06886574074074074</v>
      </c>
      <c r="D41" s="130">
        <v>7</v>
      </c>
      <c r="E41" s="136"/>
      <c r="F41" s="136"/>
      <c r="G41" s="132"/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6" width="12.7109375" style="9" customWidth="1"/>
    <col min="7" max="16384" width="11.421875" style="7" customWidth="1"/>
  </cols>
  <sheetData>
    <row r="1" spans="1:6" ht="30" customHeight="1">
      <c r="A1" s="142" t="s">
        <v>175</v>
      </c>
      <c r="B1" s="142"/>
      <c r="C1" s="142"/>
      <c r="D1" s="142"/>
      <c r="E1" s="142"/>
      <c r="F1" s="142"/>
    </row>
    <row r="2" spans="1:6" ht="25.5" customHeight="1">
      <c r="A2" s="8"/>
      <c r="B2" s="8"/>
      <c r="C2" s="8"/>
      <c r="D2" s="8"/>
      <c r="E2" s="8"/>
      <c r="F2" s="8"/>
    </row>
    <row r="3" spans="1:6" ht="15" customHeight="1">
      <c r="A3" s="141" t="s">
        <v>189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176</v>
      </c>
      <c r="B5" s="141"/>
      <c r="C5" s="141"/>
      <c r="D5" s="141"/>
      <c r="E5" s="141"/>
      <c r="F5" s="141"/>
    </row>
    <row r="6" ht="25.5" customHeight="1">
      <c r="B6" s="9"/>
    </row>
    <row r="7" spans="1:11" ht="30" customHeight="1">
      <c r="A7" s="11" t="s">
        <v>8</v>
      </c>
      <c r="B7" s="11" t="s">
        <v>9</v>
      </c>
      <c r="C7" s="11" t="s">
        <v>12</v>
      </c>
      <c r="D7" s="11" t="s">
        <v>13</v>
      </c>
      <c r="E7" s="11" t="s">
        <v>10</v>
      </c>
      <c r="F7" s="11" t="s">
        <v>144</v>
      </c>
      <c r="G7" s="11" t="s">
        <v>11</v>
      </c>
      <c r="H7" s="11" t="s">
        <v>184</v>
      </c>
      <c r="I7" s="11" t="s">
        <v>185</v>
      </c>
      <c r="J7" s="11" t="s">
        <v>186</v>
      </c>
      <c r="K7" s="11" t="s">
        <v>187</v>
      </c>
    </row>
    <row r="8" spans="1:11" ht="30" customHeight="1">
      <c r="A8" s="38">
        <v>1</v>
      </c>
      <c r="B8" s="39" t="s">
        <v>166</v>
      </c>
      <c r="C8" s="27">
        <f aca="true" t="shared" si="0" ref="C8:C30">G8-E8</f>
        <v>0.034085648148148184</v>
      </c>
      <c r="D8" s="25">
        <v>16</v>
      </c>
      <c r="E8" s="40">
        <v>0.5677083333333334</v>
      </c>
      <c r="F8" s="40">
        <v>0.5844212962962964</v>
      </c>
      <c r="G8" s="40">
        <v>0.6017939814814816</v>
      </c>
      <c r="H8" s="41">
        <f aca="true" t="shared" si="1" ref="H8:H19">F8-E8</f>
        <v>0.016712962962962985</v>
      </c>
      <c r="I8" s="38">
        <f>RANK(H8,H$8:H$19,1)</f>
        <v>3</v>
      </c>
      <c r="J8" s="41">
        <f aca="true" t="shared" si="2" ref="J8:J19">G8-F8</f>
        <v>0.0173726851851852</v>
      </c>
      <c r="K8" s="38">
        <f>RANK(J8,J$8:J$19,1)</f>
        <v>1</v>
      </c>
    </row>
    <row r="9" spans="1:11" ht="30" customHeight="1">
      <c r="A9" s="38">
        <v>2</v>
      </c>
      <c r="B9" s="39" t="s">
        <v>7</v>
      </c>
      <c r="C9" s="27">
        <f t="shared" si="0"/>
        <v>0.034953703703703654</v>
      </c>
      <c r="D9" s="25">
        <v>16</v>
      </c>
      <c r="E9" s="40">
        <v>0.5736111111111112</v>
      </c>
      <c r="F9" s="40">
        <v>0.5882986111111111</v>
      </c>
      <c r="G9" s="40">
        <v>0.6085648148148148</v>
      </c>
      <c r="H9" s="41">
        <f t="shared" si="1"/>
        <v>0.014687499999999964</v>
      </c>
      <c r="I9" s="38">
        <f aca="true" t="shared" si="3" ref="I9:K19">RANK(H9,H$8:H$19,1)</f>
        <v>1</v>
      </c>
      <c r="J9" s="41">
        <f t="shared" si="2"/>
        <v>0.02026620370370369</v>
      </c>
      <c r="K9" s="38">
        <f t="shared" si="3"/>
        <v>2</v>
      </c>
    </row>
    <row r="10" spans="1:11" ht="30" customHeight="1">
      <c r="A10" s="38">
        <v>3</v>
      </c>
      <c r="B10" s="39" t="s">
        <v>122</v>
      </c>
      <c r="C10" s="27">
        <f t="shared" si="0"/>
        <v>0.036979166666666674</v>
      </c>
      <c r="D10" s="25">
        <v>16</v>
      </c>
      <c r="E10" s="40">
        <v>0.56875</v>
      </c>
      <c r="F10" s="40">
        <v>0.5844212962962964</v>
      </c>
      <c r="G10" s="40">
        <v>0.6057291666666667</v>
      </c>
      <c r="H10" s="41">
        <f t="shared" si="1"/>
        <v>0.015671296296296378</v>
      </c>
      <c r="I10" s="38">
        <f t="shared" si="3"/>
        <v>2</v>
      </c>
      <c r="J10" s="41">
        <f t="shared" si="2"/>
        <v>0.021307870370370297</v>
      </c>
      <c r="K10" s="38">
        <f t="shared" si="3"/>
        <v>3</v>
      </c>
    </row>
    <row r="11" spans="1:11" ht="30" customHeight="1">
      <c r="A11" s="38">
        <v>4</v>
      </c>
      <c r="B11" s="39" t="s">
        <v>180</v>
      </c>
      <c r="C11" s="24">
        <f t="shared" si="0"/>
        <v>0.049131944444444464</v>
      </c>
      <c r="D11" s="25">
        <v>16</v>
      </c>
      <c r="E11" s="40">
        <v>0.5576388888888889</v>
      </c>
      <c r="F11" s="40">
        <v>0.5776157407407407</v>
      </c>
      <c r="G11" s="40">
        <v>0.6067708333333334</v>
      </c>
      <c r="H11" s="41">
        <f t="shared" si="1"/>
        <v>0.01997685185185183</v>
      </c>
      <c r="I11" s="38">
        <f t="shared" si="3"/>
        <v>5</v>
      </c>
      <c r="J11" s="41">
        <f t="shared" si="2"/>
        <v>0.029155092592592635</v>
      </c>
      <c r="K11" s="38">
        <f t="shared" si="3"/>
        <v>4</v>
      </c>
    </row>
    <row r="12" spans="1:11" ht="30" customHeight="1">
      <c r="A12" s="38">
        <v>5</v>
      </c>
      <c r="B12" s="39" t="s">
        <v>64</v>
      </c>
      <c r="C12" s="24">
        <f t="shared" si="0"/>
        <v>0.052881944444444495</v>
      </c>
      <c r="D12" s="25">
        <v>16</v>
      </c>
      <c r="E12" s="40">
        <v>0.5701388888888889</v>
      </c>
      <c r="F12" s="40">
        <v>0.5925810185185185</v>
      </c>
      <c r="G12" s="40">
        <v>0.6230208333333334</v>
      </c>
      <c r="H12" s="41">
        <f t="shared" si="1"/>
        <v>0.02244212962962966</v>
      </c>
      <c r="I12" s="38">
        <f t="shared" si="3"/>
        <v>6</v>
      </c>
      <c r="J12" s="41">
        <f t="shared" si="2"/>
        <v>0.030439814814814836</v>
      </c>
      <c r="K12" s="38">
        <f t="shared" si="3"/>
        <v>6</v>
      </c>
    </row>
    <row r="13" spans="1:11" ht="30" customHeight="1">
      <c r="A13" s="38">
        <v>6</v>
      </c>
      <c r="B13" s="39" t="s">
        <v>34</v>
      </c>
      <c r="C13" s="24">
        <f t="shared" si="0"/>
        <v>0.05521990740740734</v>
      </c>
      <c r="D13" s="25">
        <v>16</v>
      </c>
      <c r="E13" s="40">
        <v>0.5541666666666667</v>
      </c>
      <c r="F13" s="40">
        <v>0.5796990740740741</v>
      </c>
      <c r="G13" s="40">
        <v>0.609386574074074</v>
      </c>
      <c r="H13" s="41">
        <f t="shared" si="1"/>
        <v>0.025532407407407365</v>
      </c>
      <c r="I13" s="38">
        <f t="shared" si="3"/>
        <v>10</v>
      </c>
      <c r="J13" s="41">
        <f t="shared" si="2"/>
        <v>0.029687499999999978</v>
      </c>
      <c r="K13" s="38">
        <f t="shared" si="3"/>
        <v>5</v>
      </c>
    </row>
    <row r="14" spans="1:11" ht="30" customHeight="1">
      <c r="A14" s="38">
        <v>7</v>
      </c>
      <c r="B14" s="39" t="s">
        <v>0</v>
      </c>
      <c r="C14" s="24">
        <f t="shared" si="0"/>
        <v>0.05684027777777778</v>
      </c>
      <c r="D14" s="25">
        <v>16</v>
      </c>
      <c r="E14" s="40">
        <v>0.5555555555555556</v>
      </c>
      <c r="F14" s="40">
        <v>0.5724074074074074</v>
      </c>
      <c r="G14" s="40">
        <v>0.6123958333333334</v>
      </c>
      <c r="H14" s="41">
        <f t="shared" si="1"/>
        <v>0.016851851851851785</v>
      </c>
      <c r="I14" s="38">
        <f t="shared" si="3"/>
        <v>4</v>
      </c>
      <c r="J14" s="41">
        <f t="shared" si="2"/>
        <v>0.039988425925926</v>
      </c>
      <c r="K14" s="38">
        <f t="shared" si="3"/>
        <v>11</v>
      </c>
    </row>
    <row r="15" spans="1:11" ht="30" customHeight="1">
      <c r="A15" s="38">
        <v>8</v>
      </c>
      <c r="B15" s="39" t="s">
        <v>155</v>
      </c>
      <c r="C15" s="24">
        <f t="shared" si="0"/>
        <v>0.057361111111111085</v>
      </c>
      <c r="D15" s="25">
        <v>16</v>
      </c>
      <c r="E15" s="40">
        <v>0.5916666666666667</v>
      </c>
      <c r="F15" s="40">
        <v>0.615462962962963</v>
      </c>
      <c r="G15" s="40">
        <v>0.6490277777777778</v>
      </c>
      <c r="H15" s="41">
        <f t="shared" si="1"/>
        <v>0.023796296296296315</v>
      </c>
      <c r="I15" s="38">
        <f t="shared" si="3"/>
        <v>8</v>
      </c>
      <c r="J15" s="41">
        <f t="shared" si="2"/>
        <v>0.03356481481481477</v>
      </c>
      <c r="K15" s="38">
        <f t="shared" si="3"/>
        <v>8</v>
      </c>
    </row>
    <row r="16" spans="1:11" ht="30" customHeight="1">
      <c r="A16" s="38">
        <v>9</v>
      </c>
      <c r="B16" s="39" t="s">
        <v>177</v>
      </c>
      <c r="C16" s="24">
        <f t="shared" si="0"/>
        <v>0.05799768518518522</v>
      </c>
      <c r="D16" s="25">
        <v>16</v>
      </c>
      <c r="E16" s="40">
        <v>0.5513888888888888</v>
      </c>
      <c r="F16" s="40">
        <v>0.574837962962963</v>
      </c>
      <c r="G16" s="40">
        <v>0.609386574074074</v>
      </c>
      <c r="H16" s="41">
        <f t="shared" si="1"/>
        <v>0.02344907407407415</v>
      </c>
      <c r="I16" s="38">
        <f t="shared" si="3"/>
        <v>7</v>
      </c>
      <c r="J16" s="41">
        <f t="shared" si="2"/>
        <v>0.03454861111111107</v>
      </c>
      <c r="K16" s="38">
        <f t="shared" si="3"/>
        <v>9</v>
      </c>
    </row>
    <row r="17" spans="1:11" ht="30" customHeight="1">
      <c r="A17" s="38">
        <v>10</v>
      </c>
      <c r="B17" s="39" t="s">
        <v>183</v>
      </c>
      <c r="C17" s="24">
        <f t="shared" si="0"/>
        <v>0.06077546296296299</v>
      </c>
      <c r="D17" s="25">
        <v>16</v>
      </c>
      <c r="E17" s="40">
        <v>0.5639351851851852</v>
      </c>
      <c r="F17" s="40">
        <v>0.5888194444444445</v>
      </c>
      <c r="G17" s="40">
        <v>0.6247106481481481</v>
      </c>
      <c r="H17" s="41">
        <f t="shared" si="1"/>
        <v>0.0248842592592593</v>
      </c>
      <c r="I17" s="38">
        <f t="shared" si="3"/>
        <v>9</v>
      </c>
      <c r="J17" s="41">
        <f t="shared" si="2"/>
        <v>0.03589120370370369</v>
      </c>
      <c r="K17" s="38">
        <f t="shared" si="3"/>
        <v>10</v>
      </c>
    </row>
    <row r="18" spans="1:11" ht="30" customHeight="1">
      <c r="A18" s="38">
        <v>11</v>
      </c>
      <c r="B18" s="39" t="s">
        <v>46</v>
      </c>
      <c r="C18" s="24">
        <f t="shared" si="0"/>
        <v>0.06104166666666666</v>
      </c>
      <c r="D18" s="25">
        <v>16</v>
      </c>
      <c r="E18" s="40">
        <v>0.5493055555555556</v>
      </c>
      <c r="F18" s="40">
        <v>0.5769212962962963</v>
      </c>
      <c r="G18" s="40">
        <v>0.6103472222222223</v>
      </c>
      <c r="H18" s="41">
        <f t="shared" si="1"/>
        <v>0.02761574074074069</v>
      </c>
      <c r="I18" s="38">
        <f t="shared" si="3"/>
        <v>11</v>
      </c>
      <c r="J18" s="41">
        <f t="shared" si="2"/>
        <v>0.03342592592592597</v>
      </c>
      <c r="K18" s="38">
        <f t="shared" si="3"/>
        <v>7</v>
      </c>
    </row>
    <row r="19" spans="1:11" ht="30" customHeight="1">
      <c r="A19" s="38">
        <v>12</v>
      </c>
      <c r="B19" s="39" t="s">
        <v>112</v>
      </c>
      <c r="C19" s="24">
        <f t="shared" si="0"/>
        <v>0.07422453703703713</v>
      </c>
      <c r="D19" s="25">
        <v>15</v>
      </c>
      <c r="E19" s="40">
        <v>0.548611111111111</v>
      </c>
      <c r="F19" s="40">
        <v>0.5790046296296296</v>
      </c>
      <c r="G19" s="40">
        <v>0.6228356481481482</v>
      </c>
      <c r="H19" s="41">
        <f t="shared" si="1"/>
        <v>0.03039351851851857</v>
      </c>
      <c r="I19" s="38">
        <f t="shared" si="3"/>
        <v>12</v>
      </c>
      <c r="J19" s="20">
        <f t="shared" si="2"/>
        <v>0.04383101851851856</v>
      </c>
      <c r="K19" s="38">
        <f t="shared" si="3"/>
        <v>12</v>
      </c>
    </row>
    <row r="20" spans="1:11" ht="30" customHeight="1">
      <c r="A20" s="38">
        <v>13</v>
      </c>
      <c r="B20" s="39" t="s">
        <v>2</v>
      </c>
      <c r="C20" s="27">
        <f t="shared" si="0"/>
        <v>0.024780092592592617</v>
      </c>
      <c r="D20" s="25">
        <v>5</v>
      </c>
      <c r="E20" s="40">
        <v>0.5631944444444444</v>
      </c>
      <c r="F20" s="44" t="s">
        <v>188</v>
      </c>
      <c r="G20" s="40">
        <v>0.5879745370370371</v>
      </c>
      <c r="H20" s="41"/>
      <c r="I20" s="38"/>
      <c r="J20" s="41"/>
      <c r="K20" s="38"/>
    </row>
    <row r="21" spans="1:11" ht="30" customHeight="1" thickBot="1">
      <c r="A21" s="49" t="s">
        <v>33</v>
      </c>
      <c r="B21" s="50" t="s">
        <v>30</v>
      </c>
      <c r="C21" s="51">
        <f t="shared" si="0"/>
        <v>0.04215277777777776</v>
      </c>
      <c r="D21" s="96">
        <v>16</v>
      </c>
      <c r="E21" s="86">
        <v>0.3254282407407407</v>
      </c>
      <c r="F21" s="86">
        <v>0.34376157407407404</v>
      </c>
      <c r="G21" s="86">
        <v>0.3675810185185185</v>
      </c>
      <c r="H21" s="105">
        <f>F21-E21</f>
        <v>0.018333333333333313</v>
      </c>
      <c r="I21" s="49" t="s">
        <v>33</v>
      </c>
      <c r="J21" s="105">
        <f>G21-F21</f>
        <v>0.02381944444444445</v>
      </c>
      <c r="K21" s="49" t="s">
        <v>33</v>
      </c>
    </row>
    <row r="22" spans="1:11" ht="30" customHeight="1">
      <c r="A22" s="38">
        <v>1</v>
      </c>
      <c r="B22" s="39" t="s">
        <v>181</v>
      </c>
      <c r="C22" s="27">
        <f t="shared" si="0"/>
        <v>0.034953703703703765</v>
      </c>
      <c r="D22" s="25">
        <v>8</v>
      </c>
      <c r="E22" s="40">
        <v>0.5592592592592592</v>
      </c>
      <c r="F22" s="40"/>
      <c r="G22" s="40">
        <v>0.594212962962963</v>
      </c>
      <c r="H22" s="41"/>
      <c r="I22" s="38"/>
      <c r="J22" s="41"/>
      <c r="K22" s="38"/>
    </row>
    <row r="23" spans="1:11" ht="30" customHeight="1">
      <c r="A23" s="38">
        <v>2</v>
      </c>
      <c r="B23" s="39" t="s">
        <v>169</v>
      </c>
      <c r="C23" s="27">
        <f t="shared" si="0"/>
        <v>0.03624999999999989</v>
      </c>
      <c r="D23" s="25">
        <v>8</v>
      </c>
      <c r="E23" s="40">
        <v>0.5894675925925926</v>
      </c>
      <c r="F23" s="40"/>
      <c r="G23" s="40">
        <v>0.6257175925925925</v>
      </c>
      <c r="H23" s="41"/>
      <c r="I23" s="38"/>
      <c r="J23" s="41"/>
      <c r="K23" s="38"/>
    </row>
    <row r="24" spans="1:11" ht="30" customHeight="1">
      <c r="A24" s="38">
        <v>3</v>
      </c>
      <c r="B24" s="39" t="s">
        <v>6</v>
      </c>
      <c r="C24" s="27">
        <f t="shared" si="0"/>
        <v>0.037546296296296244</v>
      </c>
      <c r="D24" s="25">
        <v>8</v>
      </c>
      <c r="E24" s="40">
        <v>0.5576388888888889</v>
      </c>
      <c r="F24" s="40"/>
      <c r="G24" s="40">
        <v>0.5951851851851852</v>
      </c>
      <c r="H24" s="41"/>
      <c r="I24" s="38"/>
      <c r="J24" s="41"/>
      <c r="K24" s="38"/>
    </row>
    <row r="25" spans="1:11" ht="30" customHeight="1">
      <c r="A25" s="38">
        <v>4</v>
      </c>
      <c r="B25" s="39" t="s">
        <v>58</v>
      </c>
      <c r="C25" s="27">
        <f t="shared" si="0"/>
        <v>0.03922453703703699</v>
      </c>
      <c r="D25" s="25">
        <v>8</v>
      </c>
      <c r="E25" s="40">
        <v>0.5806365740740741</v>
      </c>
      <c r="F25" s="40"/>
      <c r="G25" s="40">
        <v>0.6198611111111111</v>
      </c>
      <c r="H25" s="41"/>
      <c r="I25" s="38"/>
      <c r="J25" s="41"/>
      <c r="K25" s="38"/>
    </row>
    <row r="26" spans="1:11" ht="90" customHeight="1">
      <c r="A26" s="38">
        <v>5</v>
      </c>
      <c r="B26" s="39" t="s">
        <v>179</v>
      </c>
      <c r="C26" s="27">
        <f t="shared" si="0"/>
        <v>0.04040509259259262</v>
      </c>
      <c r="D26" s="25">
        <v>8</v>
      </c>
      <c r="E26" s="40">
        <v>0.5555555555555556</v>
      </c>
      <c r="F26" s="40"/>
      <c r="G26" s="40">
        <v>0.5959606481481482</v>
      </c>
      <c r="H26" s="41"/>
      <c r="I26" s="38"/>
      <c r="J26" s="41"/>
      <c r="K26" s="38"/>
    </row>
    <row r="27" spans="1:11" ht="30" customHeight="1">
      <c r="A27" s="38">
        <v>6</v>
      </c>
      <c r="B27" s="39" t="s">
        <v>182</v>
      </c>
      <c r="C27" s="24">
        <f t="shared" si="0"/>
        <v>0.04736111111111119</v>
      </c>
      <c r="D27" s="25">
        <v>8</v>
      </c>
      <c r="E27" s="40">
        <v>0.5631944444444444</v>
      </c>
      <c r="F27" s="40"/>
      <c r="G27" s="40">
        <v>0.6105555555555556</v>
      </c>
      <c r="H27" s="41"/>
      <c r="I27" s="38"/>
      <c r="J27" s="41"/>
      <c r="K27" s="38"/>
    </row>
    <row r="28" spans="1:11" ht="30" customHeight="1">
      <c r="A28" s="38">
        <v>7</v>
      </c>
      <c r="B28" s="39" t="s">
        <v>178</v>
      </c>
      <c r="C28" s="24">
        <f t="shared" si="0"/>
        <v>0.05048611111111112</v>
      </c>
      <c r="D28" s="25">
        <v>8</v>
      </c>
      <c r="E28" s="40">
        <v>0.5541666666666667</v>
      </c>
      <c r="F28" s="40"/>
      <c r="G28" s="40">
        <v>0.6046527777777778</v>
      </c>
      <c r="H28" s="41"/>
      <c r="I28" s="38"/>
      <c r="J28" s="41"/>
      <c r="K28" s="38"/>
    </row>
    <row r="29" spans="1:11" ht="30" customHeight="1">
      <c r="A29" s="38">
        <v>8</v>
      </c>
      <c r="B29" s="39" t="s">
        <v>59</v>
      </c>
      <c r="C29" s="24">
        <f t="shared" si="0"/>
        <v>0.05218750000000005</v>
      </c>
      <c r="D29" s="25">
        <v>8</v>
      </c>
      <c r="E29" s="40">
        <v>0.5836805555555555</v>
      </c>
      <c r="F29" s="40"/>
      <c r="G29" s="40">
        <v>0.6358680555555556</v>
      </c>
      <c r="H29" s="41"/>
      <c r="I29" s="38"/>
      <c r="J29" s="41"/>
      <c r="K29" s="38"/>
    </row>
    <row r="30" spans="1:11" ht="30" customHeight="1">
      <c r="A30" s="38">
        <v>9</v>
      </c>
      <c r="B30" s="39" t="s">
        <v>157</v>
      </c>
      <c r="C30" s="27">
        <f t="shared" si="0"/>
        <v>0.022928240740740735</v>
      </c>
      <c r="D30" s="25">
        <v>7</v>
      </c>
      <c r="E30" s="40">
        <v>0.5527777777777778</v>
      </c>
      <c r="F30" s="40"/>
      <c r="G30" s="40">
        <v>0.5757060185185185</v>
      </c>
      <c r="H30" s="41"/>
      <c r="I30" s="38"/>
      <c r="J30" s="41"/>
      <c r="K30" s="38"/>
    </row>
    <row r="31" spans="1:12" ht="15">
      <c r="A31" s="38"/>
      <c r="B31" s="39"/>
      <c r="C31" s="42"/>
      <c r="D31" s="38"/>
      <c r="L31" s="43"/>
    </row>
    <row r="32" spans="1:12" ht="15">
      <c r="A32" s="38"/>
      <c r="B32" s="39"/>
      <c r="C32" s="42"/>
      <c r="D32" s="38"/>
      <c r="L32" s="43"/>
    </row>
    <row r="33" spans="1:12" ht="15">
      <c r="A33" s="38"/>
      <c r="B33" s="39"/>
      <c r="C33" s="42"/>
      <c r="D33" s="38"/>
      <c r="L33" s="43"/>
    </row>
    <row r="34" spans="1:12" ht="15">
      <c r="A34" s="38"/>
      <c r="B34" s="39"/>
      <c r="C34" s="42"/>
      <c r="D34" s="38"/>
      <c r="L34" s="43"/>
    </row>
    <row r="35" spans="1:12" ht="15">
      <c r="A35" s="38"/>
      <c r="B35" s="39"/>
      <c r="C35" s="41"/>
      <c r="D35" s="38"/>
      <c r="L35" s="43"/>
    </row>
    <row r="36" spans="1:12" ht="15">
      <c r="A36" s="38"/>
      <c r="B36" s="39"/>
      <c r="C36" s="41"/>
      <c r="D36" s="38"/>
      <c r="L36" s="43"/>
    </row>
    <row r="37" spans="1:12" ht="15">
      <c r="A37" s="38"/>
      <c r="B37" s="39"/>
      <c r="C37" s="41"/>
      <c r="D37" s="38"/>
      <c r="L37" s="43"/>
    </row>
    <row r="38" spans="1:12" ht="15">
      <c r="A38" s="38"/>
      <c r="B38" s="39"/>
      <c r="C38" s="42"/>
      <c r="D38" s="38"/>
      <c r="L38" s="43"/>
    </row>
    <row r="39" spans="1:12" ht="15">
      <c r="A39" s="38"/>
      <c r="B39" s="39"/>
      <c r="C39" s="42"/>
      <c r="D39" s="38"/>
      <c r="L39" s="43"/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5" width="12.7109375" style="9" customWidth="1"/>
    <col min="6" max="6" width="12.7109375" style="7" customWidth="1"/>
    <col min="7" max="7" width="11.421875" style="9" customWidth="1"/>
    <col min="8" max="16384" width="11.421875" style="7" customWidth="1"/>
  </cols>
  <sheetData>
    <row r="1" spans="1:6" ht="30" customHeight="1">
      <c r="A1" s="142" t="s">
        <v>174</v>
      </c>
      <c r="B1" s="142"/>
      <c r="C1" s="142"/>
      <c r="D1" s="142"/>
      <c r="E1" s="142"/>
      <c r="F1" s="142"/>
    </row>
    <row r="2" spans="1:5" ht="25.5" customHeight="1">
      <c r="A2" s="8"/>
      <c r="B2" s="8"/>
      <c r="C2" s="8"/>
      <c r="D2" s="8"/>
      <c r="E2" s="8"/>
    </row>
    <row r="3" spans="1:6" ht="15" customHeight="1">
      <c r="A3" s="141" t="s">
        <v>164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165</v>
      </c>
      <c r="B5" s="141"/>
      <c r="C5" s="141"/>
      <c r="D5" s="141"/>
      <c r="E5" s="141"/>
      <c r="F5" s="141"/>
    </row>
    <row r="6" ht="25.5" customHeight="1">
      <c r="B6" s="9"/>
    </row>
    <row r="7" spans="1:7" ht="30" customHeight="1">
      <c r="A7" s="11" t="s">
        <v>8</v>
      </c>
      <c r="B7" s="11" t="s">
        <v>9</v>
      </c>
      <c r="C7" s="11" t="s">
        <v>12</v>
      </c>
      <c r="D7" s="11" t="s">
        <v>13</v>
      </c>
      <c r="E7" s="11" t="s">
        <v>10</v>
      </c>
      <c r="F7" s="11" t="s">
        <v>11</v>
      </c>
      <c r="G7" s="11" t="s">
        <v>173</v>
      </c>
    </row>
    <row r="8" spans="1:6" ht="30" customHeight="1">
      <c r="A8" s="38">
        <v>1</v>
      </c>
      <c r="B8" s="39" t="s">
        <v>166</v>
      </c>
      <c r="C8" s="24">
        <v>0.04175925925925926</v>
      </c>
      <c r="D8" s="25">
        <v>16</v>
      </c>
      <c r="E8" s="42">
        <v>0.022222222222222223</v>
      </c>
      <c r="F8" s="42">
        <v>0.06398148148148149</v>
      </c>
    </row>
    <row r="9" spans="1:6" ht="30" customHeight="1">
      <c r="A9" s="38">
        <v>2</v>
      </c>
      <c r="B9" s="39" t="s">
        <v>122</v>
      </c>
      <c r="C9" s="24">
        <v>0.044907407407407396</v>
      </c>
      <c r="D9" s="25">
        <v>16</v>
      </c>
      <c r="E9" s="42">
        <v>0.019444444444444445</v>
      </c>
      <c r="F9" s="42">
        <v>0.06435185185185184</v>
      </c>
    </row>
    <row r="10" spans="1:6" ht="30" customHeight="1">
      <c r="A10" s="38">
        <v>3</v>
      </c>
      <c r="B10" s="39" t="s">
        <v>104</v>
      </c>
      <c r="C10" s="24">
        <v>0.051736111111111115</v>
      </c>
      <c r="D10" s="25">
        <v>16</v>
      </c>
      <c r="E10" s="42">
        <v>0.013888888888888888</v>
      </c>
      <c r="F10" s="42">
        <v>0.065625</v>
      </c>
    </row>
    <row r="11" spans="1:6" ht="30" customHeight="1">
      <c r="A11" s="38">
        <v>4</v>
      </c>
      <c r="B11" s="39" t="s">
        <v>37</v>
      </c>
      <c r="C11" s="24">
        <v>0.05356481481481483</v>
      </c>
      <c r="D11" s="25">
        <v>16</v>
      </c>
      <c r="E11" s="42">
        <v>0.016666666666666666</v>
      </c>
      <c r="F11" s="42">
        <v>0.07023148148148149</v>
      </c>
    </row>
    <row r="12" spans="1:6" ht="30" customHeight="1">
      <c r="A12" s="38">
        <v>5</v>
      </c>
      <c r="B12" s="39" t="s">
        <v>1</v>
      </c>
      <c r="C12" s="24">
        <v>0.05450231481481482</v>
      </c>
      <c r="D12" s="25">
        <v>16</v>
      </c>
      <c r="E12" s="42">
        <v>0.011111111111111112</v>
      </c>
      <c r="F12" s="42">
        <v>0.06561342592592594</v>
      </c>
    </row>
    <row r="13" spans="1:7" ht="30" customHeight="1">
      <c r="A13" s="38">
        <v>6</v>
      </c>
      <c r="B13" s="39" t="s">
        <v>64</v>
      </c>
      <c r="C13" s="24">
        <v>0.06195601851851851</v>
      </c>
      <c r="D13" s="25">
        <v>16</v>
      </c>
      <c r="E13" s="42">
        <v>0.018055555555555557</v>
      </c>
      <c r="F13" s="42">
        <v>0.08001157407407407</v>
      </c>
      <c r="G13" s="9">
        <v>1</v>
      </c>
    </row>
    <row r="14" spans="1:7" ht="30" customHeight="1">
      <c r="A14" s="38">
        <v>7</v>
      </c>
      <c r="B14" s="39" t="s">
        <v>7</v>
      </c>
      <c r="C14" s="24">
        <v>0.06197916666666667</v>
      </c>
      <c r="D14" s="25">
        <v>16</v>
      </c>
      <c r="E14" s="42">
        <v>0.02361111111111111</v>
      </c>
      <c r="F14" s="42">
        <v>0.08559027777777778</v>
      </c>
      <c r="G14" s="9">
        <v>2</v>
      </c>
    </row>
    <row r="15" spans="1:6" ht="30" customHeight="1">
      <c r="A15" s="38">
        <v>8</v>
      </c>
      <c r="B15" s="39" t="s">
        <v>148</v>
      </c>
      <c r="C15" s="24">
        <v>0.06304398148148149</v>
      </c>
      <c r="D15" s="25">
        <v>16</v>
      </c>
      <c r="E15" s="42">
        <v>0.0125</v>
      </c>
      <c r="F15" s="42">
        <v>0.07554398148148149</v>
      </c>
    </row>
    <row r="16" spans="1:7" ht="30" customHeight="1">
      <c r="A16" s="38">
        <v>9</v>
      </c>
      <c r="B16" s="39" t="s">
        <v>30</v>
      </c>
      <c r="C16" s="24">
        <v>0.06417824074074074</v>
      </c>
      <c r="D16" s="25">
        <v>16</v>
      </c>
      <c r="E16" s="42">
        <v>0.020833333333333332</v>
      </c>
      <c r="F16" s="42">
        <v>0.08501157407407407</v>
      </c>
      <c r="G16" s="9">
        <v>3</v>
      </c>
    </row>
    <row r="17" spans="1:6" ht="30" customHeight="1">
      <c r="A17" s="38">
        <v>10</v>
      </c>
      <c r="B17" s="39" t="s">
        <v>2</v>
      </c>
      <c r="C17" s="24">
        <v>0.06895833333333333</v>
      </c>
      <c r="D17" s="25">
        <v>16</v>
      </c>
      <c r="E17" s="42">
        <v>0.015277777777777777</v>
      </c>
      <c r="F17" s="42">
        <v>0.08423611111111111</v>
      </c>
    </row>
    <row r="18" spans="1:7" ht="30" customHeight="1">
      <c r="A18" s="38">
        <v>11</v>
      </c>
      <c r="B18" s="39" t="s">
        <v>34</v>
      </c>
      <c r="C18" s="24">
        <v>0.08296296296296296</v>
      </c>
      <c r="D18" s="25">
        <v>16</v>
      </c>
      <c r="E18" s="42">
        <v>0.005555555555555556</v>
      </c>
      <c r="F18" s="42">
        <v>0.08851851851851851</v>
      </c>
      <c r="G18" s="9">
        <v>4</v>
      </c>
    </row>
    <row r="19" spans="1:6" ht="30" customHeight="1">
      <c r="A19" s="38">
        <v>12</v>
      </c>
      <c r="B19" s="39" t="s">
        <v>167</v>
      </c>
      <c r="C19" s="24">
        <v>0.08344907407407406</v>
      </c>
      <c r="D19" s="25">
        <v>16</v>
      </c>
      <c r="E19" s="42">
        <v>0.009722222222222222</v>
      </c>
      <c r="F19" s="42">
        <v>0.0931712962962963</v>
      </c>
    </row>
    <row r="20" spans="1:6" ht="30" customHeight="1">
      <c r="A20" s="38">
        <v>13</v>
      </c>
      <c r="B20" s="39" t="s">
        <v>155</v>
      </c>
      <c r="C20" s="24">
        <v>0.08385416666666666</v>
      </c>
      <c r="D20" s="25">
        <v>16</v>
      </c>
      <c r="E20" s="42">
        <v>0.004166666666666667</v>
      </c>
      <c r="F20" s="42">
        <v>0.08802083333333333</v>
      </c>
    </row>
    <row r="21" spans="1:7" ht="30" customHeight="1" thickBot="1">
      <c r="A21" s="49">
        <v>14</v>
      </c>
      <c r="B21" s="50" t="s">
        <v>168</v>
      </c>
      <c r="C21" s="51" t="s">
        <v>172</v>
      </c>
      <c r="D21" s="96">
        <v>5</v>
      </c>
      <c r="E21" s="86">
        <v>0.002777777777777778</v>
      </c>
      <c r="F21" s="86" t="s">
        <v>172</v>
      </c>
      <c r="G21" s="106"/>
    </row>
    <row r="22" spans="1:6" ht="60" customHeight="1">
      <c r="A22" s="38">
        <v>1</v>
      </c>
      <c r="B22" s="39" t="s">
        <v>171</v>
      </c>
      <c r="C22" s="24">
        <v>0.05769675925925926</v>
      </c>
      <c r="D22" s="25">
        <v>8</v>
      </c>
      <c r="E22" s="42">
        <v>0</v>
      </c>
      <c r="F22" s="42">
        <v>0.05769675925925926</v>
      </c>
    </row>
    <row r="23" spans="1:6" ht="30" customHeight="1">
      <c r="A23" s="38">
        <v>2</v>
      </c>
      <c r="B23" s="39" t="s">
        <v>169</v>
      </c>
      <c r="C23" s="24">
        <v>0.05879629629629629</v>
      </c>
      <c r="D23" s="25">
        <v>8</v>
      </c>
      <c r="E23" s="42">
        <v>0.006944444444444444</v>
      </c>
      <c r="F23" s="42">
        <v>0.06574074074074074</v>
      </c>
    </row>
    <row r="24" spans="1:6" ht="30" customHeight="1">
      <c r="A24" s="38">
        <v>3</v>
      </c>
      <c r="B24" s="39" t="s">
        <v>170</v>
      </c>
      <c r="C24" s="24">
        <v>0.059143518518518526</v>
      </c>
      <c r="D24" s="25">
        <v>8</v>
      </c>
      <c r="E24" s="42">
        <v>0.008333333333333333</v>
      </c>
      <c r="F24" s="42">
        <v>0.06747685185185186</v>
      </c>
    </row>
    <row r="25" spans="1:6" ht="45" customHeight="1">
      <c r="A25" s="38">
        <v>4</v>
      </c>
      <c r="B25" s="39" t="s">
        <v>59</v>
      </c>
      <c r="C25" s="24">
        <v>0.07482638888888889</v>
      </c>
      <c r="D25" s="25">
        <v>8</v>
      </c>
      <c r="E25" s="42">
        <v>0.001388888888888889</v>
      </c>
      <c r="F25" s="42">
        <v>0.07621527777777777</v>
      </c>
    </row>
    <row r="26" spans="1:7" ht="15">
      <c r="A26" s="38"/>
      <c r="B26" s="39"/>
      <c r="C26" s="42"/>
      <c r="D26" s="38"/>
      <c r="G26" s="43"/>
    </row>
    <row r="27" spans="1:7" ht="15">
      <c r="A27" s="38"/>
      <c r="B27" s="39"/>
      <c r="C27" s="42"/>
      <c r="D27" s="38"/>
      <c r="G27" s="43"/>
    </row>
    <row r="28" spans="1:7" ht="15">
      <c r="A28" s="38"/>
      <c r="B28" s="39"/>
      <c r="C28" s="42"/>
      <c r="D28" s="38"/>
      <c r="G28" s="43"/>
    </row>
    <row r="29" spans="1:7" ht="15">
      <c r="A29" s="38"/>
      <c r="B29" s="39"/>
      <c r="C29" s="42"/>
      <c r="D29" s="38"/>
      <c r="G29" s="43"/>
    </row>
    <row r="30" spans="1:7" ht="15">
      <c r="A30" s="38"/>
      <c r="B30" s="39"/>
      <c r="C30" s="42"/>
      <c r="D30" s="38"/>
      <c r="G30" s="43"/>
    </row>
    <row r="31" spans="1:7" ht="15">
      <c r="A31" s="38"/>
      <c r="B31" s="39"/>
      <c r="C31" s="42"/>
      <c r="D31" s="38"/>
      <c r="G31" s="43"/>
    </row>
    <row r="32" spans="1:7" ht="15">
      <c r="A32" s="38"/>
      <c r="B32" s="39"/>
      <c r="C32" s="41"/>
      <c r="D32" s="38"/>
      <c r="G32" s="43"/>
    </row>
    <row r="33" spans="1:7" ht="15">
      <c r="A33" s="38"/>
      <c r="B33" s="39"/>
      <c r="C33" s="41"/>
      <c r="D33" s="38"/>
      <c r="G33" s="43"/>
    </row>
    <row r="34" spans="1:7" ht="15">
      <c r="A34" s="38"/>
      <c r="B34" s="39"/>
      <c r="C34" s="41"/>
      <c r="D34" s="38"/>
      <c r="G34" s="43"/>
    </row>
    <row r="35" spans="1:7" ht="15">
      <c r="A35" s="38"/>
      <c r="B35" s="39"/>
      <c r="C35" s="42"/>
      <c r="D35" s="38"/>
      <c r="G35" s="43"/>
    </row>
    <row r="36" spans="1:7" ht="15">
      <c r="A36" s="38"/>
      <c r="B36" s="39"/>
      <c r="C36" s="42"/>
      <c r="D36" s="38"/>
      <c r="G36" s="43"/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6" width="12.7109375" style="9" customWidth="1"/>
    <col min="7" max="11" width="12.7109375" style="7" customWidth="1"/>
    <col min="12" max="16384" width="11.421875" style="7" customWidth="1"/>
  </cols>
  <sheetData>
    <row r="1" spans="1:6" ht="30" customHeight="1">
      <c r="A1" s="142" t="s">
        <v>141</v>
      </c>
      <c r="B1" s="142"/>
      <c r="C1" s="142"/>
      <c r="D1" s="142"/>
      <c r="E1" s="142"/>
      <c r="F1" s="142"/>
    </row>
    <row r="2" spans="1:6" ht="25.5" customHeight="1">
      <c r="A2" s="8"/>
      <c r="B2" s="8"/>
      <c r="C2" s="8"/>
      <c r="D2" s="8"/>
      <c r="E2" s="8"/>
      <c r="F2" s="8"/>
    </row>
    <row r="3" spans="1:6" ht="15" customHeight="1">
      <c r="A3" s="141" t="s">
        <v>142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143</v>
      </c>
      <c r="B5" s="141"/>
      <c r="C5" s="141"/>
      <c r="D5" s="141"/>
      <c r="E5" s="141"/>
      <c r="F5" s="141"/>
    </row>
    <row r="6" ht="25.5" customHeight="1">
      <c r="B6" s="9"/>
    </row>
    <row r="7" spans="1:11" ht="30" customHeight="1">
      <c r="A7" s="11" t="s">
        <v>8</v>
      </c>
      <c r="B7" s="11" t="s">
        <v>9</v>
      </c>
      <c r="C7" s="11" t="s">
        <v>12</v>
      </c>
      <c r="D7" s="11" t="s">
        <v>13</v>
      </c>
      <c r="E7" s="11" t="s">
        <v>10</v>
      </c>
      <c r="F7" s="11" t="s">
        <v>144</v>
      </c>
      <c r="G7" s="11" t="s">
        <v>11</v>
      </c>
      <c r="H7" s="11" t="s">
        <v>145</v>
      </c>
      <c r="I7" s="11" t="s">
        <v>154</v>
      </c>
      <c r="J7" s="11" t="s">
        <v>146</v>
      </c>
      <c r="K7" s="11" t="s">
        <v>153</v>
      </c>
    </row>
    <row r="8" spans="1:11" ht="30" customHeight="1">
      <c r="A8" s="38">
        <v>1</v>
      </c>
      <c r="B8" s="39" t="s">
        <v>6</v>
      </c>
      <c r="C8" s="27">
        <v>0.027384259259259247</v>
      </c>
      <c r="D8" s="25">
        <v>20</v>
      </c>
      <c r="E8" s="40">
        <v>0.5611111111111111</v>
      </c>
      <c r="F8" s="40">
        <v>0.5759722222222222</v>
      </c>
      <c r="G8" s="40">
        <v>0.5884953703703704</v>
      </c>
      <c r="H8" s="41">
        <v>0.014861111111111103</v>
      </c>
      <c r="I8" s="38">
        <v>2</v>
      </c>
      <c r="J8" s="41">
        <v>0.012523148148148144</v>
      </c>
      <c r="K8" s="38">
        <v>1</v>
      </c>
    </row>
    <row r="9" spans="1:11" ht="30" customHeight="1">
      <c r="A9" s="38">
        <v>2</v>
      </c>
      <c r="B9" s="39" t="s">
        <v>7</v>
      </c>
      <c r="C9" s="27">
        <v>0.027511574074074563</v>
      </c>
      <c r="D9" s="25">
        <v>20</v>
      </c>
      <c r="E9" s="40">
        <v>0.569444444444444</v>
      </c>
      <c r="F9" s="40">
        <v>0.5829861111111111</v>
      </c>
      <c r="G9" s="40">
        <v>0.5969560185185185</v>
      </c>
      <c r="H9" s="41">
        <v>0.013541666666667118</v>
      </c>
      <c r="I9" s="38">
        <v>1</v>
      </c>
      <c r="J9" s="41">
        <v>0.013969907407407445</v>
      </c>
      <c r="K9" s="38">
        <v>2</v>
      </c>
    </row>
    <row r="10" spans="1:11" ht="30" customHeight="1">
      <c r="A10" s="38">
        <v>3</v>
      </c>
      <c r="B10" s="39" t="s">
        <v>122</v>
      </c>
      <c r="C10" s="27">
        <v>0.03238425925925936</v>
      </c>
      <c r="D10" s="25">
        <v>20</v>
      </c>
      <c r="E10" s="40">
        <v>0.573611111111111</v>
      </c>
      <c r="F10" s="40">
        <v>0.5908796296296296</v>
      </c>
      <c r="G10" s="40">
        <v>0.6059953703703703</v>
      </c>
      <c r="H10" s="41">
        <v>0.017268518518518627</v>
      </c>
      <c r="I10" s="38">
        <v>3</v>
      </c>
      <c r="J10" s="41">
        <v>0.015115740740740735</v>
      </c>
      <c r="K10" s="38">
        <v>3</v>
      </c>
    </row>
    <row r="11" spans="1:11" ht="30" customHeight="1">
      <c r="A11" s="38">
        <v>4</v>
      </c>
      <c r="B11" s="39" t="s">
        <v>0</v>
      </c>
      <c r="C11" s="27">
        <v>0.03628472222222223</v>
      </c>
      <c r="D11" s="25">
        <v>20</v>
      </c>
      <c r="E11" s="40">
        <v>0.579861111111111</v>
      </c>
      <c r="F11" s="40">
        <v>0.6000347222222222</v>
      </c>
      <c r="G11" s="40">
        <v>0.6161458333333333</v>
      </c>
      <c r="H11" s="41">
        <v>0.020173611111111156</v>
      </c>
      <c r="I11" s="38">
        <v>4</v>
      </c>
      <c r="J11" s="41">
        <v>0.016111111111111076</v>
      </c>
      <c r="K11" s="38">
        <v>4</v>
      </c>
    </row>
    <row r="12" spans="1:11" ht="30" customHeight="1">
      <c r="A12" s="38">
        <v>5</v>
      </c>
      <c r="B12" s="39" t="s">
        <v>37</v>
      </c>
      <c r="C12" s="27">
        <v>0.037962962962962976</v>
      </c>
      <c r="D12" s="25">
        <v>20</v>
      </c>
      <c r="E12" s="40">
        <v>0.5652777777777778</v>
      </c>
      <c r="F12" s="40">
        <v>0.5868055555555556</v>
      </c>
      <c r="G12" s="40">
        <v>0.6032407407407407</v>
      </c>
      <c r="H12" s="41">
        <v>0.021527777777777812</v>
      </c>
      <c r="I12" s="38">
        <v>5</v>
      </c>
      <c r="J12" s="41">
        <v>0.016435185185185164</v>
      </c>
      <c r="K12" s="38">
        <v>6</v>
      </c>
    </row>
    <row r="13" spans="1:11" ht="30" customHeight="1">
      <c r="A13" s="38">
        <v>6</v>
      </c>
      <c r="B13" s="39" t="s">
        <v>134</v>
      </c>
      <c r="C13" s="27">
        <v>0.0383564814814813</v>
      </c>
      <c r="D13" s="25">
        <v>20</v>
      </c>
      <c r="E13" s="40">
        <v>0.577777777777778</v>
      </c>
      <c r="F13" s="40">
        <v>0.5994444444444444</v>
      </c>
      <c r="G13" s="40">
        <v>0.6161342592592592</v>
      </c>
      <c r="H13" s="41">
        <v>0.0216666666666665</v>
      </c>
      <c r="I13" s="38">
        <v>6</v>
      </c>
      <c r="J13" s="41">
        <v>0.016689814814814796</v>
      </c>
      <c r="K13" s="38">
        <v>7</v>
      </c>
    </row>
    <row r="14" spans="1:11" ht="30" customHeight="1">
      <c r="A14" s="38">
        <v>7</v>
      </c>
      <c r="B14" s="39" t="s">
        <v>147</v>
      </c>
      <c r="C14" s="24">
        <v>0.04380787037037037</v>
      </c>
      <c r="D14" s="25">
        <v>20</v>
      </c>
      <c r="E14" s="40">
        <v>0.5590277777777778</v>
      </c>
      <c r="F14" s="40">
        <v>0.5864583333333333</v>
      </c>
      <c r="G14" s="40">
        <v>0.6028356481481482</v>
      </c>
      <c r="H14" s="41">
        <v>0.027430555555555514</v>
      </c>
      <c r="I14" s="38">
        <v>12</v>
      </c>
      <c r="J14" s="41">
        <v>0.01637731481481486</v>
      </c>
      <c r="K14" s="38">
        <v>5</v>
      </c>
    </row>
    <row r="15" spans="1:11" ht="30" customHeight="1">
      <c r="A15" s="38">
        <v>8</v>
      </c>
      <c r="B15" s="39" t="s">
        <v>34</v>
      </c>
      <c r="C15" s="24">
        <v>0.045775462962962976</v>
      </c>
      <c r="D15" s="25">
        <v>20</v>
      </c>
      <c r="E15" s="40">
        <v>0.5569444444444445</v>
      </c>
      <c r="F15" s="40">
        <v>0.580925925925926</v>
      </c>
      <c r="G15" s="40">
        <v>0.6027199074074074</v>
      </c>
      <c r="H15" s="41">
        <v>0.023981481481481493</v>
      </c>
      <c r="I15" s="38">
        <v>7</v>
      </c>
      <c r="J15" s="41">
        <v>0.021793981481481484</v>
      </c>
      <c r="K15" s="38">
        <v>10</v>
      </c>
    </row>
    <row r="16" spans="1:11" ht="30" customHeight="1">
      <c r="A16" s="38">
        <v>9</v>
      </c>
      <c r="B16" s="39" t="s">
        <v>148</v>
      </c>
      <c r="C16" s="24">
        <v>0.04650462962963009</v>
      </c>
      <c r="D16" s="25">
        <v>20</v>
      </c>
      <c r="E16" s="40">
        <v>0.575694444444444</v>
      </c>
      <c r="F16" s="40">
        <v>0.6001273148148148</v>
      </c>
      <c r="G16" s="40">
        <v>0.622199074074074</v>
      </c>
      <c r="H16" s="41">
        <v>0.024432870370370896</v>
      </c>
      <c r="I16" s="38">
        <v>8</v>
      </c>
      <c r="J16" s="41">
        <v>0.022071759259259194</v>
      </c>
      <c r="K16" s="38">
        <v>11</v>
      </c>
    </row>
    <row r="17" spans="1:11" ht="30" customHeight="1">
      <c r="A17" s="38">
        <v>10</v>
      </c>
      <c r="B17" s="39" t="s">
        <v>26</v>
      </c>
      <c r="C17" s="24">
        <v>0.047800925925926</v>
      </c>
      <c r="D17" s="25">
        <v>20</v>
      </c>
      <c r="E17" s="40">
        <v>0.586111111111111</v>
      </c>
      <c r="F17" s="40">
        <v>0.6109953703703704</v>
      </c>
      <c r="G17" s="40">
        <v>0.633912037037037</v>
      </c>
      <c r="H17" s="41">
        <v>0.02488425925925941</v>
      </c>
      <c r="I17" s="38">
        <v>9</v>
      </c>
      <c r="J17" s="41">
        <v>0.022916666666666585</v>
      </c>
      <c r="K17" s="38">
        <v>13</v>
      </c>
    </row>
    <row r="18" spans="1:11" ht="30" customHeight="1">
      <c r="A18" s="38">
        <v>11</v>
      </c>
      <c r="B18" s="39" t="s">
        <v>181</v>
      </c>
      <c r="C18" s="24">
        <v>0.04876157407407422</v>
      </c>
      <c r="D18" s="25">
        <v>20</v>
      </c>
      <c r="E18" s="40">
        <v>0.567361111111111</v>
      </c>
      <c r="F18" s="40">
        <v>0.5933449074074074</v>
      </c>
      <c r="G18" s="40">
        <v>0.6161226851851852</v>
      </c>
      <c r="H18" s="41">
        <v>0.025983796296296435</v>
      </c>
      <c r="I18" s="38">
        <v>10</v>
      </c>
      <c r="J18" s="41">
        <v>0.022777777777777786</v>
      </c>
      <c r="K18" s="38">
        <v>12</v>
      </c>
    </row>
    <row r="19" spans="1:11" ht="30" customHeight="1">
      <c r="A19" s="38">
        <v>12</v>
      </c>
      <c r="B19" s="39" t="s">
        <v>2</v>
      </c>
      <c r="C19" s="24">
        <v>0.05023148148148149</v>
      </c>
      <c r="D19" s="25">
        <v>20</v>
      </c>
      <c r="E19" s="40">
        <v>0.5631944444444444</v>
      </c>
      <c r="F19" s="40">
        <v>0.5962384259259259</v>
      </c>
      <c r="G19" s="40">
        <v>0.6134259259259259</v>
      </c>
      <c r="H19" s="41">
        <v>0.033043981481481466</v>
      </c>
      <c r="I19" s="38">
        <v>13</v>
      </c>
      <c r="J19" s="41">
        <v>0.0171875</v>
      </c>
      <c r="K19" s="38">
        <v>8</v>
      </c>
    </row>
    <row r="20" spans="1:11" ht="30" customHeight="1">
      <c r="A20" s="38">
        <v>13</v>
      </c>
      <c r="B20" s="39" t="s">
        <v>155</v>
      </c>
      <c r="C20" s="24">
        <v>0.056747685185184915</v>
      </c>
      <c r="D20" s="25">
        <v>20</v>
      </c>
      <c r="E20" s="40">
        <v>0.584027777777778</v>
      </c>
      <c r="F20" s="40">
        <v>0.6107638888888889</v>
      </c>
      <c r="G20" s="40">
        <v>0.640775462962963</v>
      </c>
      <c r="H20" s="41">
        <v>0.02673611111111085</v>
      </c>
      <c r="I20" s="38">
        <v>11</v>
      </c>
      <c r="J20" s="41">
        <v>0.030011574074074066</v>
      </c>
      <c r="K20" s="38">
        <v>14</v>
      </c>
    </row>
    <row r="21" spans="1:11" ht="30" customHeight="1">
      <c r="A21" s="38">
        <v>14</v>
      </c>
      <c r="B21" s="39" t="s">
        <v>64</v>
      </c>
      <c r="C21" s="24">
        <v>0.06327546296296338</v>
      </c>
      <c r="D21" s="25">
        <v>20</v>
      </c>
      <c r="E21" s="40">
        <v>0.581944444444444</v>
      </c>
      <c r="F21" s="40">
        <v>0.6270949074074074</v>
      </c>
      <c r="G21" s="40">
        <v>0.6452199074074074</v>
      </c>
      <c r="H21" s="42">
        <v>0.04515046296296332</v>
      </c>
      <c r="I21" s="38">
        <v>14</v>
      </c>
      <c r="J21" s="41">
        <v>0.018125000000000058</v>
      </c>
      <c r="K21" s="38">
        <v>9</v>
      </c>
    </row>
    <row r="22" spans="1:11" ht="30" customHeight="1" thickBot="1">
      <c r="A22" s="49" t="s">
        <v>33</v>
      </c>
      <c r="B22" s="50" t="s">
        <v>30</v>
      </c>
      <c r="C22" s="94">
        <v>0.03584490740740741</v>
      </c>
      <c r="D22" s="96">
        <v>20</v>
      </c>
      <c r="E22" s="53">
        <v>0.6328472222222222</v>
      </c>
      <c r="F22" s="53">
        <v>0.6522916666666666</v>
      </c>
      <c r="G22" s="53">
        <v>0.6686921296296297</v>
      </c>
      <c r="H22" s="105">
        <v>0.019444444444444445</v>
      </c>
      <c r="I22" s="49" t="s">
        <v>33</v>
      </c>
      <c r="J22" s="105">
        <v>0.016400462962962964</v>
      </c>
      <c r="K22" s="49" t="s">
        <v>33</v>
      </c>
    </row>
    <row r="23" spans="1:8" ht="30" customHeight="1">
      <c r="A23" s="38">
        <v>1</v>
      </c>
      <c r="B23" s="39" t="s">
        <v>149</v>
      </c>
      <c r="C23" s="27">
        <v>0.03778935185185184</v>
      </c>
      <c r="D23" s="25">
        <v>11</v>
      </c>
      <c r="E23" s="40">
        <v>0.5631944444444444</v>
      </c>
      <c r="F23" s="40"/>
      <c r="G23" s="40">
        <v>0.6009837962962963</v>
      </c>
      <c r="H23" s="43"/>
    </row>
    <row r="24" spans="1:8" ht="30" customHeight="1">
      <c r="A24" s="38">
        <v>2</v>
      </c>
      <c r="B24" s="39" t="s">
        <v>59</v>
      </c>
      <c r="C24" s="27">
        <v>0.04002314814814811</v>
      </c>
      <c r="D24" s="25">
        <v>11</v>
      </c>
      <c r="E24" s="40">
        <v>0.5611111111111111</v>
      </c>
      <c r="F24" s="40"/>
      <c r="G24" s="40">
        <v>0.6011342592592592</v>
      </c>
      <c r="H24" s="43"/>
    </row>
    <row r="25" spans="1:8" ht="45" customHeight="1">
      <c r="A25" s="38">
        <v>3</v>
      </c>
      <c r="B25" s="39" t="s">
        <v>150</v>
      </c>
      <c r="C25" s="27">
        <v>0.04109953703703706</v>
      </c>
      <c r="D25" s="25">
        <v>11</v>
      </c>
      <c r="E25" s="40">
        <v>0.5590277777777778</v>
      </c>
      <c r="F25" s="40"/>
      <c r="G25" s="40">
        <v>0.6001273148148148</v>
      </c>
      <c r="H25" s="43"/>
    </row>
    <row r="26" spans="1:8" ht="30" customHeight="1">
      <c r="A26" s="38">
        <v>4</v>
      </c>
      <c r="B26" s="39" t="s">
        <v>151</v>
      </c>
      <c r="C26" s="24">
        <v>0.04913194444444435</v>
      </c>
      <c r="D26" s="25">
        <v>11</v>
      </c>
      <c r="E26" s="40">
        <v>0.5569444444444445</v>
      </c>
      <c r="F26" s="40"/>
      <c r="G26" s="40">
        <v>0.6060763888888888</v>
      </c>
      <c r="H26" s="43"/>
    </row>
    <row r="27" spans="1:8" ht="30" customHeight="1">
      <c r="A27" s="38">
        <v>5</v>
      </c>
      <c r="B27" s="39" t="s">
        <v>152</v>
      </c>
      <c r="C27" s="24">
        <v>0.08596064814814797</v>
      </c>
      <c r="D27" s="25">
        <v>11</v>
      </c>
      <c r="E27" s="40">
        <v>0.571527777777778</v>
      </c>
      <c r="F27" s="40"/>
      <c r="G27" s="40">
        <v>0.6574884259259259</v>
      </c>
      <c r="H27" s="43"/>
    </row>
    <row r="28" spans="1:12" ht="15">
      <c r="A28" s="38"/>
      <c r="B28" s="39"/>
      <c r="C28" s="42"/>
      <c r="D28" s="38"/>
      <c r="L28" s="43"/>
    </row>
    <row r="29" spans="1:12" ht="15">
      <c r="A29" s="38"/>
      <c r="B29" s="39"/>
      <c r="C29" s="42"/>
      <c r="D29" s="38"/>
      <c r="L29" s="43"/>
    </row>
    <row r="30" spans="1:12" ht="15">
      <c r="A30" s="38"/>
      <c r="B30" s="39"/>
      <c r="C30" s="42"/>
      <c r="D30" s="38"/>
      <c r="L30" s="43"/>
    </row>
    <row r="31" spans="1:12" ht="15">
      <c r="A31" s="38"/>
      <c r="B31" s="39"/>
      <c r="C31" s="42"/>
      <c r="D31" s="38"/>
      <c r="L31" s="43"/>
    </row>
    <row r="32" spans="1:12" ht="15">
      <c r="A32" s="38"/>
      <c r="B32" s="39"/>
      <c r="C32" s="42"/>
      <c r="D32" s="38"/>
      <c r="L32" s="43"/>
    </row>
    <row r="33" spans="1:12" ht="15">
      <c r="A33" s="38"/>
      <c r="B33" s="39"/>
      <c r="C33" s="42"/>
      <c r="D33" s="38"/>
      <c r="L33" s="43"/>
    </row>
    <row r="34" spans="1:12" ht="15">
      <c r="A34" s="38"/>
      <c r="B34" s="39"/>
      <c r="C34" s="41"/>
      <c r="D34" s="38"/>
      <c r="L34" s="43"/>
    </row>
    <row r="35" spans="1:12" ht="15">
      <c r="A35" s="38"/>
      <c r="B35" s="39"/>
      <c r="C35" s="41"/>
      <c r="D35" s="38"/>
      <c r="L35" s="43"/>
    </row>
    <row r="36" spans="1:12" ht="15">
      <c r="A36" s="38"/>
      <c r="B36" s="39"/>
      <c r="C36" s="41"/>
      <c r="D36" s="38"/>
      <c r="L36" s="43"/>
    </row>
    <row r="37" spans="1:12" ht="15">
      <c r="A37" s="38"/>
      <c r="B37" s="39"/>
      <c r="C37" s="42"/>
      <c r="D37" s="38"/>
      <c r="L37" s="43"/>
    </row>
    <row r="38" spans="1:12" ht="15">
      <c r="A38" s="38"/>
      <c r="B38" s="39"/>
      <c r="C38" s="42"/>
      <c r="D38" s="38"/>
      <c r="L38" s="43"/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6" width="12.7109375" style="9" customWidth="1"/>
    <col min="7" max="16384" width="11.421875" style="7" customWidth="1"/>
  </cols>
  <sheetData>
    <row r="1" spans="1:6" ht="30" customHeight="1">
      <c r="A1" s="142" t="s">
        <v>131</v>
      </c>
      <c r="B1" s="142"/>
      <c r="C1" s="142"/>
      <c r="D1" s="142"/>
      <c r="E1" s="142"/>
      <c r="F1" s="142"/>
    </row>
    <row r="2" spans="1:6" ht="25.5" customHeight="1">
      <c r="A2" s="8"/>
      <c r="B2" s="8"/>
      <c r="C2" s="8"/>
      <c r="D2" s="8"/>
      <c r="E2" s="8"/>
      <c r="F2" s="8"/>
    </row>
    <row r="3" spans="1:6" ht="15" customHeight="1">
      <c r="A3" s="141" t="s">
        <v>132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133</v>
      </c>
      <c r="B5" s="141"/>
      <c r="C5" s="141"/>
      <c r="D5" s="141"/>
      <c r="E5" s="141"/>
      <c r="F5" s="141"/>
    </row>
    <row r="6" ht="25.5" customHeight="1">
      <c r="B6" s="9"/>
    </row>
    <row r="7" spans="1:6" ht="30" customHeight="1">
      <c r="A7" s="11" t="s">
        <v>8</v>
      </c>
      <c r="B7" s="12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6" ht="30" customHeight="1">
      <c r="A8" s="32">
        <v>1</v>
      </c>
      <c r="B8" s="12" t="s">
        <v>7</v>
      </c>
      <c r="C8" s="37">
        <v>0.03380787037037037</v>
      </c>
      <c r="D8" s="34">
        <v>9</v>
      </c>
      <c r="E8" s="15">
        <v>0.5909722222222222</v>
      </c>
      <c r="F8" s="15">
        <v>0.6247800925925926</v>
      </c>
    </row>
    <row r="9" spans="1:6" ht="30" customHeight="1">
      <c r="A9" s="11">
        <v>2</v>
      </c>
      <c r="B9" s="12" t="s">
        <v>2</v>
      </c>
      <c r="C9" s="33">
        <v>0.043506944444444445</v>
      </c>
      <c r="D9" s="34">
        <v>9</v>
      </c>
      <c r="E9" s="15">
        <v>0.5923611111111111</v>
      </c>
      <c r="F9" s="15">
        <v>0.6358680555555556</v>
      </c>
    </row>
    <row r="10" spans="1:6" ht="30" customHeight="1">
      <c r="A10" s="11">
        <v>3</v>
      </c>
      <c r="B10" s="12" t="s">
        <v>64</v>
      </c>
      <c r="C10" s="33">
        <v>0.044583333333333336</v>
      </c>
      <c r="D10" s="14">
        <v>9</v>
      </c>
      <c r="E10" s="15">
        <v>0.5979166666666667</v>
      </c>
      <c r="F10" s="15">
        <v>0.6425</v>
      </c>
    </row>
    <row r="11" spans="1:6" ht="30" customHeight="1">
      <c r="A11" s="11">
        <v>4</v>
      </c>
      <c r="B11" s="12" t="s">
        <v>134</v>
      </c>
      <c r="C11" s="33">
        <v>0.04572916666666666</v>
      </c>
      <c r="D11" s="14">
        <v>9</v>
      </c>
      <c r="E11" s="15">
        <v>0.5965277777777778</v>
      </c>
      <c r="F11" s="15">
        <v>0.6422569444444445</v>
      </c>
    </row>
    <row r="12" spans="1:6" ht="30" customHeight="1">
      <c r="A12" s="11">
        <v>5</v>
      </c>
      <c r="B12" s="12" t="s">
        <v>30</v>
      </c>
      <c r="C12" s="33">
        <v>0.04771990740740741</v>
      </c>
      <c r="D12" s="14">
        <v>9</v>
      </c>
      <c r="E12" s="15">
        <v>0.5951388888888889</v>
      </c>
      <c r="F12" s="15">
        <v>0.6428587962962963</v>
      </c>
    </row>
    <row r="13" spans="1:11" ht="30" customHeight="1">
      <c r="A13" s="11">
        <v>6</v>
      </c>
      <c r="B13" s="12" t="s">
        <v>181</v>
      </c>
      <c r="C13" s="33">
        <v>0.05133101851851852</v>
      </c>
      <c r="D13" s="14">
        <v>9</v>
      </c>
      <c r="E13" s="15">
        <v>0.59375</v>
      </c>
      <c r="F13" s="15">
        <v>0.6450810185185185</v>
      </c>
      <c r="H13" s="33"/>
      <c r="I13" s="14"/>
      <c r="J13" s="15"/>
      <c r="K13" s="15"/>
    </row>
    <row r="14" spans="1:6" ht="45" customHeight="1">
      <c r="A14" s="11">
        <v>7</v>
      </c>
      <c r="B14" s="12" t="s">
        <v>135</v>
      </c>
      <c r="C14" s="33">
        <v>0.06391203703703703</v>
      </c>
      <c r="D14" s="14">
        <v>9</v>
      </c>
      <c r="E14" s="15">
        <v>0.5895833333333333</v>
      </c>
      <c r="F14" s="15">
        <v>0.6534953703703704</v>
      </c>
    </row>
    <row r="15" spans="8:11" ht="15">
      <c r="H15"/>
      <c r="I15"/>
      <c r="J15"/>
      <c r="K15"/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6" width="12.7109375" style="9" customWidth="1"/>
    <col min="7" max="16384" width="11.421875" style="7" customWidth="1"/>
  </cols>
  <sheetData>
    <row r="1" spans="1:6" ht="30" customHeight="1">
      <c r="A1" s="142" t="s">
        <v>126</v>
      </c>
      <c r="B1" s="142"/>
      <c r="C1" s="142"/>
      <c r="D1" s="142"/>
      <c r="E1" s="142"/>
      <c r="F1" s="142"/>
    </row>
    <row r="2" spans="1:6" ht="25.5" customHeight="1">
      <c r="A2" s="8"/>
      <c r="B2" s="8"/>
      <c r="C2" s="8"/>
      <c r="D2" s="8"/>
      <c r="E2" s="8"/>
      <c r="F2" s="8"/>
    </row>
    <row r="3" spans="1:6" ht="15" customHeight="1">
      <c r="A3" s="141" t="s">
        <v>127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128</v>
      </c>
      <c r="B5" s="141"/>
      <c r="C5" s="141"/>
      <c r="D5" s="141"/>
      <c r="E5" s="141"/>
      <c r="F5" s="141"/>
    </row>
    <row r="6" ht="25.5" customHeight="1">
      <c r="B6" s="9"/>
    </row>
    <row r="7" spans="1:6" ht="30" customHeight="1">
      <c r="A7" s="11" t="s">
        <v>8</v>
      </c>
      <c r="B7" s="12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6" ht="30" customHeight="1">
      <c r="A8" s="32">
        <v>1</v>
      </c>
      <c r="B8" s="12" t="s">
        <v>7</v>
      </c>
      <c r="C8" s="33">
        <v>0.049826388888888885</v>
      </c>
      <c r="D8" s="34">
        <v>13</v>
      </c>
      <c r="E8" s="15">
        <v>0.6027777777777777</v>
      </c>
      <c r="F8" s="15">
        <v>0.6526041666666667</v>
      </c>
    </row>
    <row r="9" spans="1:6" ht="30" customHeight="1">
      <c r="A9" s="11">
        <v>2</v>
      </c>
      <c r="B9" s="12" t="s">
        <v>64</v>
      </c>
      <c r="C9" s="33">
        <v>0.06475694444444445</v>
      </c>
      <c r="D9" s="34">
        <v>13</v>
      </c>
      <c r="E9" s="15">
        <v>0.6006944444444444</v>
      </c>
      <c r="F9" s="15">
        <v>0.6654513888888889</v>
      </c>
    </row>
    <row r="10" spans="1:6" ht="30" customHeight="1">
      <c r="A10" s="11">
        <v>3</v>
      </c>
      <c r="B10" s="12" t="s">
        <v>30</v>
      </c>
      <c r="C10" s="33">
        <v>0.06585648148148149</v>
      </c>
      <c r="D10" s="14">
        <v>13</v>
      </c>
      <c r="E10" s="15">
        <v>0.5958333333333333</v>
      </c>
      <c r="F10" s="15">
        <v>0.6616898148148148</v>
      </c>
    </row>
    <row r="11" spans="1:6" ht="30" customHeight="1">
      <c r="A11" s="11">
        <v>4</v>
      </c>
      <c r="B11" s="12" t="s">
        <v>136</v>
      </c>
      <c r="C11" s="33">
        <v>0.06631944444444444</v>
      </c>
      <c r="D11" s="14">
        <v>13</v>
      </c>
      <c r="E11" s="15">
        <v>0.5986111111111111</v>
      </c>
      <c r="F11" s="15">
        <v>0.6649305555555556</v>
      </c>
    </row>
    <row r="12" spans="1:6" ht="30" customHeight="1">
      <c r="A12" s="11">
        <v>5</v>
      </c>
      <c r="B12" s="12" t="s">
        <v>129</v>
      </c>
      <c r="C12" s="33">
        <v>0.06770833333333333</v>
      </c>
      <c r="D12" s="14">
        <v>13</v>
      </c>
      <c r="E12" s="15">
        <v>0.5972222222222222</v>
      </c>
      <c r="F12" s="15">
        <v>0.6649305555555556</v>
      </c>
    </row>
    <row r="13" spans="1:11" ht="30" customHeight="1">
      <c r="A13" s="11">
        <v>6</v>
      </c>
      <c r="B13" s="12" t="s">
        <v>130</v>
      </c>
      <c r="C13" s="33">
        <v>0.06956018518518518</v>
      </c>
      <c r="D13" s="14">
        <v>12</v>
      </c>
      <c r="E13" s="15">
        <v>0.6159722222222223</v>
      </c>
      <c r="F13" s="15">
        <v>0.6855324074074075</v>
      </c>
      <c r="H13" s="33"/>
      <c r="I13" s="14"/>
      <c r="J13" s="15"/>
      <c r="K13" s="15"/>
    </row>
    <row r="14" spans="1:6" ht="45" customHeight="1">
      <c r="A14" s="11">
        <v>7</v>
      </c>
      <c r="B14" s="12" t="s">
        <v>135</v>
      </c>
      <c r="C14" s="33">
        <v>0.07643518518518519</v>
      </c>
      <c r="D14" s="14">
        <v>12</v>
      </c>
      <c r="E14" s="15">
        <v>0.5909722222222222</v>
      </c>
      <c r="F14" s="15">
        <v>0.6674074074074073</v>
      </c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6" width="12.7109375" style="9" customWidth="1"/>
    <col min="7" max="16384" width="11.421875" style="7" customWidth="1"/>
  </cols>
  <sheetData>
    <row r="1" spans="1:6" ht="30" customHeight="1">
      <c r="A1" s="142" t="s">
        <v>119</v>
      </c>
      <c r="B1" s="142"/>
      <c r="C1" s="142"/>
      <c r="D1" s="142"/>
      <c r="E1" s="142"/>
      <c r="F1" s="142"/>
    </row>
    <row r="2" spans="1:6" ht="25.5" customHeight="1">
      <c r="A2" s="8"/>
      <c r="B2" s="8"/>
      <c r="C2" s="8"/>
      <c r="D2" s="8"/>
      <c r="E2" s="8"/>
      <c r="F2" s="8"/>
    </row>
    <row r="3" spans="1:6" ht="15" customHeight="1">
      <c r="A3" s="141" t="s">
        <v>120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121</v>
      </c>
      <c r="B5" s="141"/>
      <c r="C5" s="141"/>
      <c r="D5" s="141"/>
      <c r="E5" s="141"/>
      <c r="F5" s="141"/>
    </row>
    <row r="6" ht="25.5" customHeight="1">
      <c r="B6" s="9"/>
    </row>
    <row r="7" spans="1:6" ht="30" customHeight="1">
      <c r="A7" s="11" t="s">
        <v>8</v>
      </c>
      <c r="B7" s="12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6" ht="30" customHeight="1">
      <c r="A8" s="32">
        <v>1</v>
      </c>
      <c r="B8" s="12" t="s">
        <v>122</v>
      </c>
      <c r="C8" s="33">
        <v>0.041666666666666664</v>
      </c>
      <c r="D8" s="34">
        <v>15</v>
      </c>
      <c r="E8" s="15">
        <v>0.55</v>
      </c>
      <c r="F8" s="15">
        <v>0.5916666666666667</v>
      </c>
    </row>
    <row r="9" spans="1:6" ht="30" customHeight="1">
      <c r="A9" s="11">
        <v>2</v>
      </c>
      <c r="B9" s="12" t="s">
        <v>37</v>
      </c>
      <c r="C9" s="33">
        <v>0.04791666666666666</v>
      </c>
      <c r="D9" s="34">
        <v>15</v>
      </c>
      <c r="E9" s="15">
        <v>0.5625</v>
      </c>
      <c r="F9" s="15">
        <v>0.6104166666666667</v>
      </c>
    </row>
    <row r="10" spans="1:6" ht="30" customHeight="1">
      <c r="A10" s="11">
        <v>3</v>
      </c>
      <c r="B10" s="12" t="s">
        <v>7</v>
      </c>
      <c r="C10" s="33">
        <v>0.04861111111111111</v>
      </c>
      <c r="D10" s="14">
        <v>15</v>
      </c>
      <c r="E10" s="15">
        <v>0.5576388888888889</v>
      </c>
      <c r="F10" s="15">
        <v>0.60625</v>
      </c>
    </row>
    <row r="11" spans="1:6" ht="30" customHeight="1">
      <c r="A11" s="11">
        <v>4</v>
      </c>
      <c r="B11" s="12" t="s">
        <v>123</v>
      </c>
      <c r="C11" s="33">
        <v>0.049305555555555554</v>
      </c>
      <c r="D11" s="14">
        <v>15</v>
      </c>
      <c r="E11" s="15">
        <v>0.548611111111111</v>
      </c>
      <c r="F11" s="15">
        <v>0.5979166666666667</v>
      </c>
    </row>
    <row r="12" spans="1:6" ht="30" customHeight="1">
      <c r="A12" s="11">
        <v>5</v>
      </c>
      <c r="B12" s="12" t="s">
        <v>125</v>
      </c>
      <c r="C12" s="33">
        <v>0.051388888888888894</v>
      </c>
      <c r="D12" s="14">
        <v>15</v>
      </c>
      <c r="E12" s="15">
        <v>0.5465277777777778</v>
      </c>
      <c r="F12" s="15">
        <v>0.5979166666666667</v>
      </c>
    </row>
    <row r="13" spans="1:11" ht="30" customHeight="1">
      <c r="A13" s="11">
        <v>6</v>
      </c>
      <c r="B13" s="12" t="s">
        <v>30</v>
      </c>
      <c r="C13" s="33">
        <v>0.05277777777777778</v>
      </c>
      <c r="D13" s="14">
        <v>15</v>
      </c>
      <c r="E13" s="15">
        <v>0.5541666666666667</v>
      </c>
      <c r="F13" s="15">
        <v>0.6069444444444444</v>
      </c>
      <c r="H13" s="33"/>
      <c r="I13" s="14"/>
      <c r="J13" s="15"/>
      <c r="K13" s="15"/>
    </row>
    <row r="14" spans="1:6" ht="30" customHeight="1">
      <c r="A14" s="11">
        <v>7</v>
      </c>
      <c r="B14" s="12" t="s">
        <v>112</v>
      </c>
      <c r="C14" s="33">
        <v>0.05555555555555555</v>
      </c>
      <c r="D14" s="14">
        <v>15</v>
      </c>
      <c r="E14" s="15">
        <v>0.5388888888888889</v>
      </c>
      <c r="F14" s="15">
        <v>0.5944444444444444</v>
      </c>
    </row>
    <row r="15" spans="1:6" ht="30" customHeight="1">
      <c r="A15" s="11">
        <v>8</v>
      </c>
      <c r="B15" s="12" t="s">
        <v>41</v>
      </c>
      <c r="C15" s="33">
        <v>0.06041666666666667</v>
      </c>
      <c r="D15" s="14">
        <v>15</v>
      </c>
      <c r="E15" s="15">
        <v>0.5513888888888888</v>
      </c>
      <c r="F15" s="15">
        <v>0.6118055555555556</v>
      </c>
    </row>
    <row r="16" spans="1:11" ht="30" customHeight="1">
      <c r="A16" s="11">
        <v>9</v>
      </c>
      <c r="B16" s="12" t="s">
        <v>64</v>
      </c>
      <c r="C16" s="33">
        <v>0.07013888888888889</v>
      </c>
      <c r="D16" s="14">
        <v>15</v>
      </c>
      <c r="E16" s="15">
        <v>0.5604166666666667</v>
      </c>
      <c r="F16" s="15">
        <v>0.6305555555555555</v>
      </c>
      <c r="H16" s="33"/>
      <c r="I16" s="14"/>
      <c r="J16" s="15"/>
      <c r="K16" s="15"/>
    </row>
    <row r="17" spans="1:6" ht="30" customHeight="1" thickBot="1">
      <c r="A17" s="103">
        <v>9</v>
      </c>
      <c r="B17" s="98" t="s">
        <v>29</v>
      </c>
      <c r="C17" s="104">
        <v>0.07013888888888889</v>
      </c>
      <c r="D17" s="100">
        <v>15</v>
      </c>
      <c r="E17" s="102">
        <v>0.5590277777777778</v>
      </c>
      <c r="F17" s="102">
        <v>0.6291666666666667</v>
      </c>
    </row>
    <row r="18" spans="1:11" ht="30" customHeight="1">
      <c r="A18" s="11">
        <v>1</v>
      </c>
      <c r="B18" s="12" t="s">
        <v>116</v>
      </c>
      <c r="C18" s="37">
        <v>0.03958333333333333</v>
      </c>
      <c r="D18" s="14">
        <v>9</v>
      </c>
      <c r="E18" s="15">
        <v>0.5527777777777778</v>
      </c>
      <c r="F18" s="15">
        <v>0.5923611111111111</v>
      </c>
      <c r="H18" s="13"/>
      <c r="I18" s="14"/>
      <c r="J18" s="15"/>
      <c r="K18" s="15"/>
    </row>
    <row r="19" spans="1:6" ht="30" customHeight="1">
      <c r="A19" s="11">
        <v>1</v>
      </c>
      <c r="B19" s="12" t="s">
        <v>124</v>
      </c>
      <c r="C19" s="37">
        <v>0.03958333333333333</v>
      </c>
      <c r="D19" s="14">
        <v>9</v>
      </c>
      <c r="E19" s="15">
        <v>0.5847222222222223</v>
      </c>
      <c r="F19" s="15">
        <v>0.6243055555555556</v>
      </c>
    </row>
    <row r="20" spans="1:6" ht="30" customHeight="1">
      <c r="A20" s="11">
        <v>3</v>
      </c>
      <c r="B20" s="12" t="s">
        <v>59</v>
      </c>
      <c r="C20" s="33">
        <v>0.07916666666666666</v>
      </c>
      <c r="D20" s="14">
        <v>9</v>
      </c>
      <c r="E20" s="15">
        <v>0.5555555555555556</v>
      </c>
      <c r="F20" s="15">
        <v>0.6347222222222222</v>
      </c>
    </row>
    <row r="21" spans="8:11" ht="15">
      <c r="H21"/>
      <c r="I21"/>
      <c r="J21"/>
      <c r="K21"/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6" width="12.7109375" style="9" customWidth="1"/>
    <col min="7" max="16384" width="11.421875" style="7" customWidth="1"/>
  </cols>
  <sheetData>
    <row r="1" spans="1:6" ht="30" customHeight="1">
      <c r="A1" s="142" t="s">
        <v>109</v>
      </c>
      <c r="B1" s="142"/>
      <c r="C1" s="142"/>
      <c r="D1" s="142"/>
      <c r="E1" s="142"/>
      <c r="F1" s="142"/>
    </row>
    <row r="2" spans="1:6" ht="25.5" customHeight="1">
      <c r="A2" s="8"/>
      <c r="B2" s="8"/>
      <c r="C2" s="8"/>
      <c r="D2" s="8"/>
      <c r="E2" s="8"/>
      <c r="F2" s="8"/>
    </row>
    <row r="3" spans="1:6" ht="15" customHeight="1">
      <c r="A3" s="141" t="s">
        <v>110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111</v>
      </c>
      <c r="B5" s="141"/>
      <c r="C5" s="141"/>
      <c r="D5" s="141"/>
      <c r="E5" s="141"/>
      <c r="F5" s="141"/>
    </row>
    <row r="6" ht="25.5" customHeight="1">
      <c r="B6" s="9"/>
    </row>
    <row r="7" spans="1:6" ht="30" customHeight="1">
      <c r="A7" s="11" t="s">
        <v>8</v>
      </c>
      <c r="B7" s="12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6" ht="30" customHeight="1">
      <c r="A8" s="32">
        <v>1</v>
      </c>
      <c r="B8" s="12" t="s">
        <v>29</v>
      </c>
      <c r="C8" s="33">
        <v>0.0584375</v>
      </c>
      <c r="D8" s="34">
        <v>22</v>
      </c>
      <c r="E8" s="15">
        <v>0.5805555555555556</v>
      </c>
      <c r="F8" s="15">
        <v>0.6389930555555555</v>
      </c>
    </row>
    <row r="9" spans="1:6" ht="30" customHeight="1">
      <c r="A9" s="11">
        <v>2</v>
      </c>
      <c r="B9" s="12" t="s">
        <v>7</v>
      </c>
      <c r="C9" s="33">
        <v>0.06009259259259259</v>
      </c>
      <c r="D9" s="34">
        <v>22</v>
      </c>
      <c r="E9" s="15">
        <v>0.5614583333333333</v>
      </c>
      <c r="F9" s="15">
        <v>0.6215509259259259</v>
      </c>
    </row>
    <row r="10" spans="1:6" ht="30" customHeight="1">
      <c r="A10" s="11">
        <v>3</v>
      </c>
      <c r="B10" s="12" t="s">
        <v>34</v>
      </c>
      <c r="C10" s="33">
        <v>0.06646990740740741</v>
      </c>
      <c r="D10" s="14">
        <v>22</v>
      </c>
      <c r="E10" s="15">
        <v>0.5638888888888889</v>
      </c>
      <c r="F10" s="15">
        <v>0.6303587962962963</v>
      </c>
    </row>
    <row r="11" spans="1:6" ht="30" customHeight="1">
      <c r="A11" s="11">
        <v>4</v>
      </c>
      <c r="B11" s="12" t="s">
        <v>112</v>
      </c>
      <c r="C11" s="33">
        <v>0.07797453703703704</v>
      </c>
      <c r="D11" s="14">
        <v>22</v>
      </c>
      <c r="E11" s="15">
        <v>0.5694444444444444</v>
      </c>
      <c r="F11" s="15">
        <v>0.6474189814814815</v>
      </c>
    </row>
    <row r="12" spans="1:6" ht="30" customHeight="1">
      <c r="A12" s="11">
        <v>5</v>
      </c>
      <c r="B12" s="12" t="s">
        <v>0</v>
      </c>
      <c r="C12" s="33">
        <v>0.07891203703703703</v>
      </c>
      <c r="D12" s="14">
        <v>22</v>
      </c>
      <c r="E12" s="15">
        <v>0.5777777777777778</v>
      </c>
      <c r="F12" s="15">
        <v>0.6566898148148148</v>
      </c>
    </row>
    <row r="13" spans="1:6" ht="30" customHeight="1">
      <c r="A13" s="11">
        <v>6</v>
      </c>
      <c r="B13" s="12" t="s">
        <v>64</v>
      </c>
      <c r="C13" s="33">
        <v>0.10346064814814815</v>
      </c>
      <c r="D13" s="14">
        <v>22</v>
      </c>
      <c r="E13" s="15">
        <v>0.5722222222222222</v>
      </c>
      <c r="F13" s="15">
        <v>0.6756828703703704</v>
      </c>
    </row>
    <row r="14" spans="1:6" ht="30" customHeight="1">
      <c r="A14" s="11">
        <v>7</v>
      </c>
      <c r="B14" s="12" t="s">
        <v>116</v>
      </c>
      <c r="C14" s="33">
        <v>0.11576388888888889</v>
      </c>
      <c r="D14" s="14">
        <v>22</v>
      </c>
      <c r="E14" s="15">
        <v>0.575</v>
      </c>
      <c r="F14" s="15">
        <v>0.6907638888888888</v>
      </c>
    </row>
    <row r="15" spans="1:6" ht="30" customHeight="1">
      <c r="A15" s="11">
        <v>8</v>
      </c>
      <c r="B15" s="12" t="s">
        <v>6</v>
      </c>
      <c r="C15" s="33">
        <v>0.0929861111111111</v>
      </c>
      <c r="D15" s="14">
        <v>21</v>
      </c>
      <c r="E15" s="15">
        <v>0.5833333333333334</v>
      </c>
      <c r="F15" s="15">
        <v>0.6763194444444444</v>
      </c>
    </row>
    <row r="16" spans="1:6" ht="30" customHeight="1">
      <c r="A16" s="11">
        <v>9</v>
      </c>
      <c r="B16" s="12" t="s">
        <v>2</v>
      </c>
      <c r="C16" s="33">
        <v>0.074375</v>
      </c>
      <c r="D16" s="14">
        <v>20</v>
      </c>
      <c r="E16" s="15">
        <v>0.5666666666666667</v>
      </c>
      <c r="F16" s="15">
        <v>0.6410416666666666</v>
      </c>
    </row>
    <row r="17" spans="1:6" ht="30" customHeight="1" thickBot="1">
      <c r="A17" s="103" t="s">
        <v>33</v>
      </c>
      <c r="B17" s="98" t="s">
        <v>30</v>
      </c>
      <c r="C17" s="104">
        <v>0.08208333333333334</v>
      </c>
      <c r="D17" s="100">
        <v>22</v>
      </c>
      <c r="E17" s="102">
        <v>0.4798611111111111</v>
      </c>
      <c r="F17" s="102">
        <v>0.5619444444444445</v>
      </c>
    </row>
    <row r="18" spans="1:6" ht="30" customHeight="1">
      <c r="A18" s="11">
        <v>1</v>
      </c>
      <c r="B18" s="12" t="s">
        <v>99</v>
      </c>
      <c r="C18" s="13">
        <v>0.03453703703703704</v>
      </c>
      <c r="D18" s="14">
        <v>12</v>
      </c>
      <c r="E18" s="15">
        <v>0.5708333333333333</v>
      </c>
      <c r="F18" s="15">
        <v>0.6053703703703703</v>
      </c>
    </row>
    <row r="19" spans="1:6" ht="45" customHeight="1">
      <c r="A19" s="11">
        <v>2</v>
      </c>
      <c r="B19" s="12" t="s">
        <v>113</v>
      </c>
      <c r="C19" s="13">
        <v>0.03692129629629629</v>
      </c>
      <c r="D19" s="14">
        <v>12</v>
      </c>
      <c r="E19" s="15">
        <v>0.5736111111111112</v>
      </c>
      <c r="F19" s="15">
        <v>0.6105324074074074</v>
      </c>
    </row>
    <row r="20" spans="1:6" ht="30" customHeight="1">
      <c r="A20" s="11">
        <v>3</v>
      </c>
      <c r="B20" s="12" t="s">
        <v>52</v>
      </c>
      <c r="C20" s="33">
        <v>0.045</v>
      </c>
      <c r="D20" s="14">
        <v>12</v>
      </c>
      <c r="E20" s="15">
        <v>0.5625</v>
      </c>
      <c r="F20" s="15">
        <v>0.6075</v>
      </c>
    </row>
    <row r="21" spans="1:6" ht="30" customHeight="1">
      <c r="A21" s="11">
        <v>4</v>
      </c>
      <c r="B21" s="12" t="s">
        <v>58</v>
      </c>
      <c r="C21" s="33">
        <v>0.07291666666666667</v>
      </c>
      <c r="D21" s="14">
        <v>12</v>
      </c>
      <c r="E21" s="15">
        <v>0.5666666666666667</v>
      </c>
      <c r="F21" s="15">
        <v>0.6395833333333333</v>
      </c>
    </row>
    <row r="22" spans="1:6" ht="30" customHeight="1">
      <c r="A22" s="11">
        <v>5</v>
      </c>
      <c r="B22" s="12" t="s">
        <v>59</v>
      </c>
      <c r="C22" s="33">
        <v>0.08199074074074074</v>
      </c>
      <c r="D22" s="14">
        <v>12</v>
      </c>
      <c r="E22" s="15">
        <v>0.5643634259259259</v>
      </c>
      <c r="F22" s="15">
        <v>0.6463541666666667</v>
      </c>
    </row>
    <row r="23" spans="1:6" ht="30" customHeight="1">
      <c r="A23" s="11">
        <v>6</v>
      </c>
      <c r="B23" s="12" t="s">
        <v>117</v>
      </c>
      <c r="C23" s="33">
        <v>0.04328703703703704</v>
      </c>
      <c r="D23" s="35">
        <v>9</v>
      </c>
      <c r="E23" s="15">
        <v>0.576388888888889</v>
      </c>
      <c r="F23" s="15">
        <v>0.6196759259259259</v>
      </c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6" width="12.7109375" style="9" customWidth="1"/>
    <col min="7" max="16384" width="11.421875" style="7" customWidth="1"/>
  </cols>
  <sheetData>
    <row r="1" spans="1:6" ht="30" customHeight="1">
      <c r="A1" s="142" t="s">
        <v>102</v>
      </c>
      <c r="B1" s="142"/>
      <c r="C1" s="142"/>
      <c r="D1" s="142"/>
      <c r="E1" s="142"/>
      <c r="F1" s="142"/>
    </row>
    <row r="2" spans="1:6" ht="25.5" customHeight="1">
      <c r="A2" s="8"/>
      <c r="B2" s="8"/>
      <c r="C2" s="8"/>
      <c r="D2" s="8"/>
      <c r="E2" s="8"/>
      <c r="F2" s="8"/>
    </row>
    <row r="3" spans="1:6" ht="15" customHeight="1">
      <c r="A3" s="141" t="s">
        <v>103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62</v>
      </c>
      <c r="B5" s="141"/>
      <c r="C5" s="141"/>
      <c r="D5" s="141"/>
      <c r="E5" s="141"/>
      <c r="F5" s="141"/>
    </row>
    <row r="6" ht="25.5" customHeight="1">
      <c r="B6" s="9"/>
    </row>
    <row r="7" spans="1:6" ht="30" customHeight="1">
      <c r="A7" s="11" t="s">
        <v>8</v>
      </c>
      <c r="B7" s="12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6" ht="30" customHeight="1">
      <c r="A8" s="32">
        <v>1</v>
      </c>
      <c r="B8" s="12" t="s">
        <v>29</v>
      </c>
      <c r="C8" s="33">
        <v>0.04631944444444444</v>
      </c>
      <c r="D8" s="34">
        <v>14</v>
      </c>
      <c r="E8" s="15">
        <v>0.6305555555555555</v>
      </c>
      <c r="F8" s="15">
        <v>0.676875</v>
      </c>
    </row>
    <row r="9" spans="1:6" ht="30" customHeight="1">
      <c r="A9" s="11">
        <v>2</v>
      </c>
      <c r="B9" s="12" t="s">
        <v>7</v>
      </c>
      <c r="C9" s="33">
        <v>0.04952546296296296</v>
      </c>
      <c r="D9" s="34">
        <v>14</v>
      </c>
      <c r="E9" s="15">
        <v>0.6277777777777778</v>
      </c>
      <c r="F9" s="15">
        <v>0.6773032407407408</v>
      </c>
    </row>
    <row r="10" spans="1:6" ht="30" customHeight="1">
      <c r="A10" s="11">
        <v>3</v>
      </c>
      <c r="B10" s="12" t="s">
        <v>26</v>
      </c>
      <c r="C10" s="17">
        <v>0.05291666666666667</v>
      </c>
      <c r="D10" s="14">
        <v>14</v>
      </c>
      <c r="E10" s="15">
        <v>0.625</v>
      </c>
      <c r="F10" s="15">
        <v>0.6779166666666666</v>
      </c>
    </row>
    <row r="11" spans="1:6" ht="30" customHeight="1">
      <c r="A11" s="11">
        <v>4</v>
      </c>
      <c r="B11" s="12" t="s">
        <v>104</v>
      </c>
      <c r="C11" s="17">
        <v>0.05833333333333333</v>
      </c>
      <c r="D11" s="14">
        <v>14</v>
      </c>
      <c r="E11" s="15">
        <v>0.6208333333333333</v>
      </c>
      <c r="F11" s="15">
        <v>0.6791666666666667</v>
      </c>
    </row>
    <row r="12" spans="1:6" ht="30" customHeight="1">
      <c r="A12" s="11">
        <v>5</v>
      </c>
      <c r="B12" s="12" t="s">
        <v>2</v>
      </c>
      <c r="C12" s="17">
        <v>0.05967592592592593</v>
      </c>
      <c r="D12" s="14">
        <v>14</v>
      </c>
      <c r="E12" s="15">
        <v>0.6180555555555556</v>
      </c>
      <c r="F12" s="15">
        <v>0.6777314814814814</v>
      </c>
    </row>
    <row r="13" spans="1:6" ht="45" customHeight="1">
      <c r="A13" s="11">
        <v>6</v>
      </c>
      <c r="B13" s="12" t="s">
        <v>105</v>
      </c>
      <c r="C13" s="17">
        <v>0.06660879629629629</v>
      </c>
      <c r="D13" s="14">
        <v>14</v>
      </c>
      <c r="E13" s="15">
        <v>0.6125</v>
      </c>
      <c r="F13" s="15">
        <v>0.6791087962962963</v>
      </c>
    </row>
    <row r="14" spans="1:6" ht="30" customHeight="1">
      <c r="A14" s="11">
        <v>7</v>
      </c>
      <c r="B14" s="12" t="s">
        <v>106</v>
      </c>
      <c r="C14" s="17">
        <v>0.0778125</v>
      </c>
      <c r="D14" s="14">
        <v>14</v>
      </c>
      <c r="E14" s="15">
        <v>0.6166666666666667</v>
      </c>
      <c r="F14" s="15">
        <v>0.6944791666666666</v>
      </c>
    </row>
    <row r="15" spans="1:6" ht="30" customHeight="1">
      <c r="A15" s="11">
        <v>8</v>
      </c>
      <c r="B15" s="12" t="s">
        <v>30</v>
      </c>
      <c r="C15" s="17">
        <v>0.07894675925925926</v>
      </c>
      <c r="D15" s="14">
        <v>14</v>
      </c>
      <c r="E15" s="15">
        <v>0.6138888888888888</v>
      </c>
      <c r="F15" s="15">
        <v>0.6928356481481481</v>
      </c>
    </row>
    <row r="16" spans="1:6" ht="30" customHeight="1">
      <c r="A16" s="11">
        <v>9</v>
      </c>
      <c r="B16" s="12" t="s">
        <v>107</v>
      </c>
      <c r="C16" s="17">
        <v>0.09756944444444444</v>
      </c>
      <c r="D16" s="14">
        <v>14</v>
      </c>
      <c r="E16" s="15">
        <v>0.6194444444444445</v>
      </c>
      <c r="F16" s="15">
        <v>0.7170138888888888</v>
      </c>
    </row>
    <row r="17" spans="1:6" ht="30" customHeight="1">
      <c r="A17" s="11">
        <v>10</v>
      </c>
      <c r="B17" s="12" t="s">
        <v>99</v>
      </c>
      <c r="C17" s="17">
        <v>0.053564814814814815</v>
      </c>
      <c r="D17" s="14">
        <v>13</v>
      </c>
      <c r="E17" s="15">
        <v>0.6263888888888889</v>
      </c>
      <c r="F17" s="15">
        <v>0.6799537037037037</v>
      </c>
    </row>
    <row r="18" spans="1:6" ht="30" customHeight="1" thickBot="1">
      <c r="A18" s="95">
        <v>11</v>
      </c>
      <c r="B18" s="98" t="s">
        <v>118</v>
      </c>
      <c r="C18" s="99">
        <v>0.08612268518518518</v>
      </c>
      <c r="D18" s="100">
        <v>13</v>
      </c>
      <c r="E18" s="102">
        <v>0.6291666666666667</v>
      </c>
      <c r="F18" s="102">
        <v>0.7152893518518518</v>
      </c>
    </row>
    <row r="19" spans="1:6" ht="30" customHeight="1">
      <c r="A19" s="11">
        <v>1</v>
      </c>
      <c r="B19" s="12" t="s">
        <v>108</v>
      </c>
      <c r="C19" s="17">
        <v>0.07265046296296296</v>
      </c>
      <c r="D19" s="35">
        <v>9</v>
      </c>
      <c r="E19" s="15">
        <v>0.6222222222222222</v>
      </c>
      <c r="F19" s="15">
        <v>0.6948726851851852</v>
      </c>
    </row>
    <row r="20" spans="1:6" ht="30" customHeight="1">
      <c r="A20" s="11">
        <v>2</v>
      </c>
      <c r="B20" s="12" t="s">
        <v>3</v>
      </c>
      <c r="C20" s="17">
        <v>0.05659722222222222</v>
      </c>
      <c r="D20" s="14">
        <v>8</v>
      </c>
      <c r="E20" s="15">
        <v>0.6236111111111111</v>
      </c>
      <c r="F20" s="15">
        <v>0.6802083333333333</v>
      </c>
    </row>
    <row r="21" spans="1:6" ht="30" customHeight="1">
      <c r="A21" s="11">
        <v>3</v>
      </c>
      <c r="B21" s="12" t="s">
        <v>64</v>
      </c>
      <c r="C21" s="13">
        <v>0.03753472222222222</v>
      </c>
      <c r="D21" s="14">
        <v>3</v>
      </c>
      <c r="E21" s="15">
        <v>0.6152777777777778</v>
      </c>
      <c r="F21" s="15">
        <v>0.6528125</v>
      </c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6" width="12.7109375" style="9" customWidth="1"/>
    <col min="7" max="16384" width="11.421875" style="7" customWidth="1"/>
  </cols>
  <sheetData>
    <row r="1" spans="1:6" ht="30" customHeight="1">
      <c r="A1" s="142" t="s">
        <v>60</v>
      </c>
      <c r="B1" s="142"/>
      <c r="C1" s="142"/>
      <c r="D1" s="142"/>
      <c r="E1" s="142"/>
      <c r="F1" s="142"/>
    </row>
    <row r="2" spans="1:6" ht="25.5" customHeight="1">
      <c r="A2" s="8"/>
      <c r="B2" s="8"/>
      <c r="C2" s="8"/>
      <c r="D2" s="8"/>
      <c r="E2" s="8"/>
      <c r="F2" s="8"/>
    </row>
    <row r="3" spans="1:6" ht="15" customHeight="1">
      <c r="A3" s="141" t="s">
        <v>61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62</v>
      </c>
      <c r="B5" s="141"/>
      <c r="C5" s="141"/>
      <c r="D5" s="141"/>
      <c r="E5" s="141"/>
      <c r="F5" s="141"/>
    </row>
    <row r="6" ht="25.5" customHeight="1">
      <c r="B6" s="9"/>
    </row>
    <row r="7" spans="1:6" ht="30" customHeight="1">
      <c r="A7" s="11" t="s">
        <v>8</v>
      </c>
      <c r="B7" s="12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6" ht="30" customHeight="1">
      <c r="A8" s="11">
        <v>1</v>
      </c>
      <c r="B8" s="12" t="s">
        <v>29</v>
      </c>
      <c r="C8" s="17">
        <v>0.04320601851851852</v>
      </c>
      <c r="D8" s="14">
        <v>14</v>
      </c>
      <c r="E8" s="18">
        <v>0.02638888888888889</v>
      </c>
      <c r="F8" s="15">
        <v>0.06959490740740741</v>
      </c>
    </row>
    <row r="9" spans="1:6" ht="30" customHeight="1">
      <c r="A9" s="11">
        <v>2</v>
      </c>
      <c r="B9" s="12" t="s">
        <v>7</v>
      </c>
      <c r="C9" s="17">
        <v>0.04435185185185186</v>
      </c>
      <c r="D9" s="14">
        <v>14</v>
      </c>
      <c r="E9" s="18">
        <v>0.002777777777777778</v>
      </c>
      <c r="F9" s="15">
        <v>0.04712962962962963</v>
      </c>
    </row>
    <row r="10" spans="1:6" ht="30" customHeight="1">
      <c r="A10" s="11">
        <v>3</v>
      </c>
      <c r="B10" s="12" t="s">
        <v>63</v>
      </c>
      <c r="C10" s="17">
        <v>0.04957175925925925</v>
      </c>
      <c r="D10" s="14">
        <v>14</v>
      </c>
      <c r="E10" s="18">
        <v>0.022222222222222223</v>
      </c>
      <c r="F10" s="15">
        <v>0.07179398148148149</v>
      </c>
    </row>
    <row r="11" spans="1:6" ht="30" customHeight="1">
      <c r="A11" s="11">
        <v>4</v>
      </c>
      <c r="B11" s="12" t="s">
        <v>4</v>
      </c>
      <c r="C11" s="17">
        <v>0.05175925925925926</v>
      </c>
      <c r="D11" s="14">
        <v>14</v>
      </c>
      <c r="E11" s="18">
        <v>0</v>
      </c>
      <c r="F11" s="15">
        <v>0.05175925925925926</v>
      </c>
    </row>
    <row r="12" spans="1:6" ht="30" customHeight="1">
      <c r="A12" s="11">
        <v>5</v>
      </c>
      <c r="B12" s="12" t="s">
        <v>64</v>
      </c>
      <c r="C12" s="17">
        <v>0.053912037037037036</v>
      </c>
      <c r="D12" s="14">
        <v>14</v>
      </c>
      <c r="E12" s="18">
        <v>0.015277777777777777</v>
      </c>
      <c r="F12" s="15">
        <v>0.06918981481481482</v>
      </c>
    </row>
    <row r="13" spans="1:6" ht="30" customHeight="1">
      <c r="A13" s="11">
        <v>6</v>
      </c>
      <c r="B13" s="12" t="s">
        <v>65</v>
      </c>
      <c r="C13" s="17">
        <v>0.054837962962962956</v>
      </c>
      <c r="D13" s="14">
        <v>14</v>
      </c>
      <c r="E13" s="18">
        <v>0.020833333333333332</v>
      </c>
      <c r="F13" s="15">
        <v>0.0756712962962963</v>
      </c>
    </row>
    <row r="14" spans="1:6" ht="30" customHeight="1">
      <c r="A14" s="11">
        <v>7</v>
      </c>
      <c r="B14" s="12" t="s">
        <v>41</v>
      </c>
      <c r="C14" s="17">
        <v>0.05748842592592593</v>
      </c>
      <c r="D14" s="14">
        <v>14</v>
      </c>
      <c r="E14" s="18">
        <v>0.004166666666666667</v>
      </c>
      <c r="F14" s="15">
        <v>0.06165509259259259</v>
      </c>
    </row>
    <row r="15" spans="1:6" ht="30" customHeight="1">
      <c r="A15" s="11">
        <v>8</v>
      </c>
      <c r="B15" s="12" t="s">
        <v>30</v>
      </c>
      <c r="C15" s="17">
        <v>0.06755787037037037</v>
      </c>
      <c r="D15" s="14">
        <v>14</v>
      </c>
      <c r="E15" s="18">
        <v>0.025</v>
      </c>
      <c r="F15" s="15">
        <v>0.09255787037037037</v>
      </c>
    </row>
    <row r="16" spans="1:6" ht="30" customHeight="1">
      <c r="A16" s="11">
        <v>9</v>
      </c>
      <c r="B16" s="12" t="s">
        <v>31</v>
      </c>
      <c r="C16" s="17">
        <v>0.06792824074074073</v>
      </c>
      <c r="D16" s="14">
        <v>14</v>
      </c>
      <c r="E16" s="18">
        <v>0.001388888888888889</v>
      </c>
      <c r="F16" s="15">
        <v>0.06931712962962963</v>
      </c>
    </row>
    <row r="17" spans="1:6" ht="30" customHeight="1">
      <c r="A17" s="11">
        <v>10</v>
      </c>
      <c r="B17" s="12" t="s">
        <v>32</v>
      </c>
      <c r="C17" s="17">
        <v>0.07789351851851851</v>
      </c>
      <c r="D17" s="14">
        <v>14</v>
      </c>
      <c r="E17" s="18">
        <v>0.018055555555555557</v>
      </c>
      <c r="F17" s="15">
        <v>0.09594907407407409</v>
      </c>
    </row>
    <row r="18" spans="1:6" ht="30" customHeight="1">
      <c r="A18" s="11">
        <v>11</v>
      </c>
      <c r="B18" s="12" t="s">
        <v>66</v>
      </c>
      <c r="C18" s="17">
        <v>0.0949074074074074</v>
      </c>
      <c r="D18" s="14">
        <v>14</v>
      </c>
      <c r="E18" s="18">
        <v>0.019444444444444445</v>
      </c>
      <c r="F18" s="15">
        <v>0.11435185185185186</v>
      </c>
    </row>
    <row r="19" spans="1:6" ht="30" customHeight="1">
      <c r="A19" s="11">
        <v>12</v>
      </c>
      <c r="B19" s="12" t="s">
        <v>67</v>
      </c>
      <c r="C19" s="17">
        <v>0.07050925925925926</v>
      </c>
      <c r="D19" s="14">
        <v>13</v>
      </c>
      <c r="E19" s="18">
        <v>0.016666666666666666</v>
      </c>
      <c r="F19" s="15">
        <v>0.08717592592592593</v>
      </c>
    </row>
    <row r="20" spans="1:6" ht="30" customHeight="1">
      <c r="A20" s="11">
        <v>13</v>
      </c>
      <c r="B20" s="12" t="s">
        <v>72</v>
      </c>
      <c r="C20" s="17">
        <v>0.07398148148148148</v>
      </c>
      <c r="D20" s="14">
        <v>13</v>
      </c>
      <c r="E20" s="18">
        <v>0.011111111111111112</v>
      </c>
      <c r="F20" s="15">
        <v>0.08717592592592593</v>
      </c>
    </row>
    <row r="21" spans="1:6" ht="30" customHeight="1">
      <c r="A21" s="11">
        <v>14</v>
      </c>
      <c r="B21" s="12" t="s">
        <v>19</v>
      </c>
      <c r="C21" s="17">
        <v>0.048310185185185185</v>
      </c>
      <c r="D21" s="14">
        <v>7</v>
      </c>
      <c r="E21" s="18">
        <v>0.0125</v>
      </c>
      <c r="F21" s="15">
        <v>0.06081018518518518</v>
      </c>
    </row>
    <row r="22" spans="1:6" ht="30" customHeight="1" thickBot="1">
      <c r="A22" s="95">
        <v>15</v>
      </c>
      <c r="B22" s="98" t="s">
        <v>48</v>
      </c>
      <c r="C22" s="99">
        <v>0.06899305555555556</v>
      </c>
      <c r="D22" s="100">
        <v>7</v>
      </c>
      <c r="E22" s="101">
        <v>0.02361111111111111</v>
      </c>
      <c r="F22" s="102">
        <v>0.09260416666666667</v>
      </c>
    </row>
    <row r="23" spans="1:6" ht="30" customHeight="1">
      <c r="A23" s="11">
        <v>1</v>
      </c>
      <c r="B23" s="12" t="s">
        <v>68</v>
      </c>
      <c r="C23" s="17">
        <v>0.05328703703703704</v>
      </c>
      <c r="D23" s="14">
        <v>8</v>
      </c>
      <c r="E23" s="18">
        <v>0.008333333333333333</v>
      </c>
      <c r="F23" s="15">
        <v>0.061620370370370374</v>
      </c>
    </row>
    <row r="24" spans="1:6" ht="30" customHeight="1">
      <c r="A24" s="11">
        <v>2</v>
      </c>
      <c r="B24" s="12" t="s">
        <v>69</v>
      </c>
      <c r="C24" s="17">
        <v>0.05767361111111111</v>
      </c>
      <c r="D24" s="14">
        <v>8</v>
      </c>
      <c r="E24" s="18">
        <v>0.006944444444444444</v>
      </c>
      <c r="F24" s="15">
        <v>0.06461805555555555</v>
      </c>
    </row>
    <row r="25" spans="1:6" ht="45" customHeight="1">
      <c r="A25" s="11">
        <v>3</v>
      </c>
      <c r="B25" s="12" t="s">
        <v>73</v>
      </c>
      <c r="C25" s="17">
        <v>0.059270833333333335</v>
      </c>
      <c r="D25" s="14">
        <v>8</v>
      </c>
      <c r="E25" s="18">
        <v>0.005555555555555556</v>
      </c>
      <c r="F25" s="15">
        <v>0.06482638888888889</v>
      </c>
    </row>
    <row r="26" spans="1:6" ht="25.5">
      <c r="A26" s="11">
        <v>4</v>
      </c>
      <c r="B26" s="12" t="s">
        <v>70</v>
      </c>
      <c r="C26" s="13">
        <v>0.039386574074074074</v>
      </c>
      <c r="D26" s="14">
        <v>7</v>
      </c>
      <c r="E26" s="18">
        <v>0.009722222222222222</v>
      </c>
      <c r="F26" s="15">
        <v>0.05362268518518518</v>
      </c>
    </row>
    <row r="27" spans="1:6" ht="38.25">
      <c r="A27" s="11">
        <v>5</v>
      </c>
      <c r="B27" s="12" t="s">
        <v>71</v>
      </c>
      <c r="C27" s="17">
        <v>0.06971064814814815</v>
      </c>
      <c r="D27" s="14">
        <v>7</v>
      </c>
      <c r="E27" s="18">
        <v>0.013888888888888888</v>
      </c>
      <c r="F27" s="15">
        <v>0.08359953703703704</v>
      </c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1" customWidth="1"/>
    <col min="2" max="2" width="33.57421875" style="2" customWidth="1"/>
    <col min="3" max="3" width="18.7109375" style="1" customWidth="1"/>
    <col min="4" max="6" width="12.7109375" style="1" customWidth="1"/>
    <col min="7" max="16384" width="11.421875" style="2" customWidth="1"/>
  </cols>
  <sheetData>
    <row r="1" spans="1:6" ht="30" customHeight="1">
      <c r="A1" s="146" t="s">
        <v>50</v>
      </c>
      <c r="B1" s="146"/>
      <c r="C1" s="146"/>
      <c r="D1" s="146"/>
      <c r="E1" s="146"/>
      <c r="F1" s="146"/>
    </row>
    <row r="2" spans="1:6" ht="25.5" customHeight="1">
      <c r="A2" s="10"/>
      <c r="B2" s="10"/>
      <c r="C2" s="10"/>
      <c r="D2" s="10"/>
      <c r="E2" s="10"/>
      <c r="F2" s="10"/>
    </row>
    <row r="3" spans="1:6" ht="15" customHeight="1">
      <c r="A3" s="147" t="s">
        <v>115</v>
      </c>
      <c r="B3" s="147"/>
      <c r="C3" s="147"/>
      <c r="D3" s="147"/>
      <c r="E3" s="147"/>
      <c r="F3" s="147"/>
    </row>
    <row r="4" ht="15" customHeight="1">
      <c r="B4" s="1"/>
    </row>
    <row r="5" spans="1:6" ht="15" customHeight="1">
      <c r="A5" s="147" t="s">
        <v>51</v>
      </c>
      <c r="B5" s="147"/>
      <c r="C5" s="147"/>
      <c r="D5" s="147"/>
      <c r="E5" s="147"/>
      <c r="F5" s="147"/>
    </row>
    <row r="6" ht="25.5" customHeight="1">
      <c r="B6" s="1"/>
    </row>
    <row r="7" spans="1:6" s="28" customFormat="1" ht="30" customHeight="1">
      <c r="A7" s="11" t="s">
        <v>8</v>
      </c>
      <c r="B7" s="12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6" s="28" customFormat="1" ht="30" customHeight="1">
      <c r="A8" s="5">
        <v>1</v>
      </c>
      <c r="B8" s="28" t="s">
        <v>25</v>
      </c>
      <c r="C8" s="27">
        <f aca="true" t="shared" si="0" ref="C8:C24">F8-E8</f>
        <v>0.04091435185185188</v>
      </c>
      <c r="D8" s="25">
        <v>15</v>
      </c>
      <c r="E8" s="20">
        <v>0.5899305555555555</v>
      </c>
      <c r="F8" s="20">
        <v>0.6308449074074074</v>
      </c>
    </row>
    <row r="9" spans="1:6" s="28" customFormat="1" ht="30" customHeight="1">
      <c r="A9" s="5">
        <v>2</v>
      </c>
      <c r="B9" s="28" t="s">
        <v>37</v>
      </c>
      <c r="C9" s="24">
        <f t="shared" si="0"/>
        <v>0.04192129629629626</v>
      </c>
      <c r="D9" s="25">
        <v>15</v>
      </c>
      <c r="E9" s="20">
        <v>0.5701388888888889</v>
      </c>
      <c r="F9" s="20">
        <v>0.6120601851851851</v>
      </c>
    </row>
    <row r="10" spans="1:6" s="28" customFormat="1" ht="30" customHeight="1">
      <c r="A10" s="5">
        <v>3</v>
      </c>
      <c r="B10" s="28" t="s">
        <v>7</v>
      </c>
      <c r="C10" s="24">
        <f>F10-E10</f>
        <v>0.04248842592592594</v>
      </c>
      <c r="D10" s="25">
        <v>15</v>
      </c>
      <c r="E10" s="20">
        <v>0.5625</v>
      </c>
      <c r="F10" s="20">
        <v>0.6049884259259259</v>
      </c>
    </row>
    <row r="11" spans="1:6" s="28" customFormat="1" ht="30" customHeight="1">
      <c r="A11" s="5">
        <v>4</v>
      </c>
      <c r="B11" s="28" t="s">
        <v>29</v>
      </c>
      <c r="C11" s="24">
        <f t="shared" si="0"/>
        <v>0.04328703703703707</v>
      </c>
      <c r="D11" s="25">
        <v>15</v>
      </c>
      <c r="E11" s="20">
        <v>0.5771412037037037</v>
      </c>
      <c r="F11" s="20">
        <v>0.6204282407407408</v>
      </c>
    </row>
    <row r="12" spans="1:6" s="28" customFormat="1" ht="30" customHeight="1">
      <c r="A12" s="5">
        <v>5</v>
      </c>
      <c r="B12" s="28" t="s">
        <v>34</v>
      </c>
      <c r="C12" s="24">
        <f t="shared" si="0"/>
        <v>0.04788194444444449</v>
      </c>
      <c r="D12" s="25">
        <v>15</v>
      </c>
      <c r="E12" s="20">
        <v>0.5875</v>
      </c>
      <c r="F12" s="26">
        <v>0.6353819444444445</v>
      </c>
    </row>
    <row r="13" spans="1:6" s="28" customFormat="1" ht="30" customHeight="1">
      <c r="A13" s="5">
        <v>6</v>
      </c>
      <c r="B13" s="6" t="s">
        <v>52</v>
      </c>
      <c r="C13" s="24">
        <f>F13-E13</f>
        <v>0.0519560185185185</v>
      </c>
      <c r="D13" s="25">
        <v>15</v>
      </c>
      <c r="E13" s="20">
        <v>0.5649305555555556</v>
      </c>
      <c r="F13" s="20">
        <v>0.6168865740740741</v>
      </c>
    </row>
    <row r="14" spans="1:6" s="28" customFormat="1" ht="30" customHeight="1">
      <c r="A14" s="5">
        <v>7</v>
      </c>
      <c r="B14" s="6" t="s">
        <v>32</v>
      </c>
      <c r="C14" s="24">
        <f t="shared" si="0"/>
        <v>0.05363425925925924</v>
      </c>
      <c r="D14" s="25">
        <v>15</v>
      </c>
      <c r="E14" s="20">
        <v>0.5666666666666667</v>
      </c>
      <c r="F14" s="20">
        <v>0.6203009259259259</v>
      </c>
    </row>
    <row r="15" spans="1:6" s="28" customFormat="1" ht="30" customHeight="1">
      <c r="A15" s="5">
        <v>8</v>
      </c>
      <c r="B15" s="6" t="s">
        <v>53</v>
      </c>
      <c r="C15" s="24">
        <f t="shared" si="0"/>
        <v>0.06578703703703692</v>
      </c>
      <c r="D15" s="25">
        <v>15</v>
      </c>
      <c r="E15" s="20">
        <v>0.58125</v>
      </c>
      <c r="F15" s="26">
        <v>0.647037037037037</v>
      </c>
    </row>
    <row r="16" spans="1:6" s="28" customFormat="1" ht="30" customHeight="1">
      <c r="A16" s="5">
        <v>9</v>
      </c>
      <c r="B16" s="6" t="s">
        <v>43</v>
      </c>
      <c r="C16" s="24">
        <f t="shared" si="0"/>
        <v>0.08288194444444441</v>
      </c>
      <c r="D16" s="25">
        <v>15</v>
      </c>
      <c r="E16" s="20">
        <v>0.5833333333333334</v>
      </c>
      <c r="F16" s="26">
        <v>0.6662152777777778</v>
      </c>
    </row>
    <row r="17" spans="1:6" s="28" customFormat="1" ht="30" customHeight="1">
      <c r="A17" s="5">
        <v>10</v>
      </c>
      <c r="B17" s="6" t="s">
        <v>31</v>
      </c>
      <c r="C17" s="24">
        <f t="shared" si="0"/>
        <v>0.05723379629629621</v>
      </c>
      <c r="D17" s="25">
        <v>14</v>
      </c>
      <c r="E17" s="20">
        <v>0.5736111111111112</v>
      </c>
      <c r="F17" s="20">
        <v>0.6308449074074074</v>
      </c>
    </row>
    <row r="18" spans="1:6" s="28" customFormat="1" ht="30" customHeight="1">
      <c r="A18" s="5">
        <v>11</v>
      </c>
      <c r="B18" s="6" t="s">
        <v>54</v>
      </c>
      <c r="C18" s="24">
        <f t="shared" si="0"/>
        <v>0.06472222222222224</v>
      </c>
      <c r="D18" s="25">
        <v>14</v>
      </c>
      <c r="E18" s="20">
        <v>0.5850694444444444</v>
      </c>
      <c r="F18" s="26">
        <v>0.6497916666666667</v>
      </c>
    </row>
    <row r="19" spans="1:6" s="28" customFormat="1" ht="30" customHeight="1">
      <c r="A19" s="5">
        <v>12</v>
      </c>
      <c r="B19" s="6" t="s">
        <v>55</v>
      </c>
      <c r="C19" s="24">
        <f t="shared" si="0"/>
        <v>0.08049768518518519</v>
      </c>
      <c r="D19" s="25">
        <v>14</v>
      </c>
      <c r="E19" s="20">
        <v>0.5857638888888889</v>
      </c>
      <c r="F19" s="26">
        <v>0.666261574074074</v>
      </c>
    </row>
    <row r="20" spans="1:6" s="28" customFormat="1" ht="30" customHeight="1">
      <c r="A20" s="5" t="s">
        <v>33</v>
      </c>
      <c r="B20" s="28" t="s">
        <v>30</v>
      </c>
      <c r="C20" s="24">
        <v>0.04305555555555556</v>
      </c>
      <c r="D20" s="25">
        <v>15</v>
      </c>
      <c r="E20" s="5"/>
      <c r="F20" s="5"/>
    </row>
    <row r="21" spans="1:6" s="28" customFormat="1" ht="30" customHeight="1" thickBot="1">
      <c r="A21" s="64" t="s">
        <v>33</v>
      </c>
      <c r="B21" s="98" t="s">
        <v>41</v>
      </c>
      <c r="C21" s="51">
        <v>0.047442129629629626</v>
      </c>
      <c r="D21" s="96">
        <v>15</v>
      </c>
      <c r="E21" s="51"/>
      <c r="F21" s="66"/>
    </row>
    <row r="22" spans="1:6" s="28" customFormat="1" ht="30" customHeight="1">
      <c r="A22" s="5">
        <v>1</v>
      </c>
      <c r="B22" s="6" t="s">
        <v>56</v>
      </c>
      <c r="C22" s="27">
        <f t="shared" si="0"/>
        <v>0.027175925925925992</v>
      </c>
      <c r="D22" s="25">
        <v>8</v>
      </c>
      <c r="E22" s="20">
        <v>0.579861111111111</v>
      </c>
      <c r="F22" s="26">
        <v>0.607037037037037</v>
      </c>
    </row>
    <row r="23" spans="1:6" s="28" customFormat="1" ht="60" customHeight="1">
      <c r="A23" s="5">
        <v>2</v>
      </c>
      <c r="B23" s="6" t="s">
        <v>57</v>
      </c>
      <c r="C23" s="27">
        <f t="shared" si="0"/>
        <v>0.037395833333333406</v>
      </c>
      <c r="D23" s="25">
        <v>8</v>
      </c>
      <c r="E23" s="20">
        <v>0.5722222222222222</v>
      </c>
      <c r="F23" s="20">
        <v>0.6096180555555556</v>
      </c>
    </row>
    <row r="24" spans="1:6" s="28" customFormat="1" ht="30" customHeight="1">
      <c r="A24" s="5">
        <v>3</v>
      </c>
      <c r="B24" s="28" t="s">
        <v>58</v>
      </c>
      <c r="C24" s="24">
        <f t="shared" si="0"/>
        <v>0.05618055555555557</v>
      </c>
      <c r="D24" s="25">
        <v>8</v>
      </c>
      <c r="E24" s="20">
        <v>0.5756944444444444</v>
      </c>
      <c r="F24" s="20">
        <v>0.631875</v>
      </c>
    </row>
    <row r="25" spans="1:6" s="28" customFormat="1" ht="30" customHeight="1">
      <c r="A25" s="5">
        <v>4</v>
      </c>
      <c r="B25" s="6" t="s">
        <v>59</v>
      </c>
      <c r="C25" s="24">
        <f>F25-E25</f>
        <v>0.06859953703703692</v>
      </c>
      <c r="D25" s="25">
        <v>8</v>
      </c>
      <c r="E25" s="20">
        <v>0.5635416666666667</v>
      </c>
      <c r="F25" s="20">
        <v>0.6321412037037036</v>
      </c>
    </row>
    <row r="26" spans="5:6" ht="14.25" customHeight="1">
      <c r="E26" s="4"/>
      <c r="F26" s="3"/>
    </row>
    <row r="27" spans="5:6" ht="14.25" customHeight="1">
      <c r="E27" s="4"/>
      <c r="F27" s="3"/>
    </row>
    <row r="28" spans="5:6" ht="14.25" customHeight="1">
      <c r="E28" s="4"/>
      <c r="F28" s="3"/>
    </row>
    <row r="29" ht="14.25" customHeight="1"/>
    <row r="30" ht="14.25" customHeight="1"/>
    <row r="31" spans="1:4" s="28" customFormat="1" ht="14.25" customHeight="1">
      <c r="A31" s="29"/>
      <c r="C31" s="30"/>
      <c r="D31" s="31"/>
    </row>
    <row r="32" spans="1:4" s="28" customFormat="1" ht="14.25" customHeight="1">
      <c r="A32" s="29"/>
      <c r="C32" s="30"/>
      <c r="D32" s="31"/>
    </row>
    <row r="33" spans="1:4" s="28" customFormat="1" ht="14.25" customHeight="1">
      <c r="A33" s="29"/>
      <c r="C33" s="30"/>
      <c r="D33" s="31"/>
    </row>
    <row r="34" spans="1:4" s="28" customFormat="1" ht="14.25" customHeight="1">
      <c r="A34" s="29"/>
      <c r="C34" s="30"/>
      <c r="D34" s="31"/>
    </row>
    <row r="35" spans="1:4" s="28" customFormat="1" ht="14.25" customHeight="1">
      <c r="A35" s="29"/>
      <c r="C35" s="30"/>
      <c r="D35" s="31"/>
    </row>
    <row r="36" spans="1:4" s="28" customFormat="1" ht="14.25" customHeight="1">
      <c r="A36" s="29"/>
      <c r="C36" s="30"/>
      <c r="D36" s="31"/>
    </row>
    <row r="37" spans="1:4" s="28" customFormat="1" ht="14.25" customHeight="1">
      <c r="A37" s="29"/>
      <c r="C37" s="30"/>
      <c r="D37" s="31"/>
    </row>
    <row r="38" spans="1:4" s="28" customFormat="1" ht="14.25" customHeight="1">
      <c r="A38" s="29"/>
      <c r="C38" s="30"/>
      <c r="D38" s="31"/>
    </row>
    <row r="39" spans="1:4" s="28" customFormat="1" ht="14.25" customHeight="1">
      <c r="A39" s="29"/>
      <c r="C39" s="30"/>
      <c r="D39" s="31"/>
    </row>
    <row r="40" spans="1:4" s="28" customFormat="1" ht="14.25" customHeight="1">
      <c r="A40" s="29"/>
      <c r="C40" s="30"/>
      <c r="D40" s="31"/>
    </row>
    <row r="41" spans="1:4" s="28" customFormat="1" ht="14.25" customHeight="1">
      <c r="A41" s="29"/>
      <c r="C41" s="30"/>
      <c r="D41" s="31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32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5" width="12.7109375" style="9" customWidth="1"/>
    <col min="6" max="6" width="12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7.7109375" style="7" customWidth="1"/>
    <col min="12" max="12" width="3.7109375" style="7" customWidth="1"/>
    <col min="13" max="13" width="7.7109375" style="7" customWidth="1"/>
    <col min="14" max="14" width="3.7109375" style="7" customWidth="1"/>
    <col min="15" max="15" width="7.7109375" style="7" customWidth="1"/>
    <col min="16" max="16" width="3.7109375" style="7" customWidth="1"/>
    <col min="17" max="17" width="7.7109375" style="7" customWidth="1"/>
    <col min="18" max="18" width="3.7109375" style="7" customWidth="1"/>
    <col min="19" max="19" width="7.7109375" style="7" customWidth="1"/>
    <col min="20" max="20" width="3.7109375" style="7" customWidth="1"/>
    <col min="21" max="21" width="7.7109375" style="7" customWidth="1"/>
    <col min="22" max="22" width="3.7109375" style="7" customWidth="1"/>
    <col min="23" max="23" width="7.7109375" style="7" customWidth="1"/>
    <col min="24" max="24" width="3.7109375" style="7" customWidth="1"/>
    <col min="25" max="25" width="7.7109375" style="7" customWidth="1"/>
    <col min="26" max="26" width="3.7109375" style="7" customWidth="1"/>
    <col min="27" max="27" width="7.7109375" style="7" customWidth="1"/>
    <col min="28" max="28" width="3.7109375" style="7" customWidth="1"/>
    <col min="29" max="29" width="7.7109375" style="7" customWidth="1"/>
    <col min="30" max="30" width="3.7109375" style="7" customWidth="1"/>
    <col min="31" max="31" width="7.7109375" style="7" customWidth="1"/>
    <col min="32" max="32" width="3.7109375" style="7" customWidth="1"/>
    <col min="33" max="33" width="7.7109375" style="7" customWidth="1"/>
    <col min="34" max="34" width="3.7109375" style="7" customWidth="1"/>
    <col min="35" max="35" width="7.7109375" style="7" customWidth="1"/>
    <col min="36" max="36" width="3.7109375" style="7" customWidth="1"/>
    <col min="37" max="37" width="7.7109375" style="7" customWidth="1"/>
    <col min="38" max="38" width="3.7109375" style="7" customWidth="1"/>
    <col min="39" max="39" width="7.7109375" style="7" customWidth="1"/>
    <col min="40" max="40" width="3.7109375" style="7" customWidth="1"/>
    <col min="41" max="41" width="7.7109375" style="7" customWidth="1"/>
    <col min="42" max="42" width="3.7109375" style="7" customWidth="1"/>
    <col min="43" max="43" width="7.7109375" style="7" customWidth="1"/>
    <col min="44" max="44" width="3.7109375" style="7" customWidth="1"/>
    <col min="45" max="45" width="7.7109375" style="7" customWidth="1"/>
    <col min="46" max="46" width="3.7109375" style="7" customWidth="1"/>
    <col min="47" max="47" width="7.7109375" style="7" customWidth="1"/>
    <col min="48" max="48" width="3.7109375" style="7" customWidth="1"/>
    <col min="49" max="49" width="7.7109375" style="7" customWidth="1"/>
    <col min="50" max="50" width="3.7109375" style="7" customWidth="1"/>
    <col min="51" max="51" width="7.7109375" style="7" customWidth="1"/>
    <col min="52" max="52" width="3.7109375" style="7" customWidth="1"/>
    <col min="53" max="53" width="7.7109375" style="7" customWidth="1"/>
    <col min="54" max="54" width="3.7109375" style="7" customWidth="1"/>
    <col min="55" max="55" width="7.7109375" style="7" customWidth="1"/>
    <col min="56" max="56" width="3.7109375" style="7" customWidth="1"/>
    <col min="57" max="57" width="7.7109375" style="7" customWidth="1"/>
    <col min="58" max="58" width="3.7109375" style="7" customWidth="1"/>
    <col min="59" max="59" width="7.7109375" style="7" customWidth="1"/>
    <col min="60" max="60" width="3.7109375" style="7" customWidth="1"/>
    <col min="61" max="61" width="7.7109375" style="7" customWidth="1"/>
    <col min="62" max="62" width="3.7109375" style="7" customWidth="1"/>
    <col min="63" max="63" width="7.7109375" style="7" customWidth="1"/>
    <col min="64" max="64" width="3.7109375" style="7" customWidth="1"/>
    <col min="65" max="65" width="7.7109375" style="7" customWidth="1"/>
    <col min="66" max="66" width="3.7109375" style="7" customWidth="1"/>
    <col min="67" max="67" width="7.7109375" style="7" customWidth="1"/>
    <col min="68" max="68" width="3.7109375" style="7" customWidth="1"/>
    <col min="69" max="69" width="7.7109375" style="7" customWidth="1"/>
    <col min="70" max="70" width="3.7109375" style="7" customWidth="1"/>
    <col min="71" max="71" width="7.7109375" style="7" customWidth="1"/>
    <col min="72" max="72" width="3.7109375" style="7" customWidth="1"/>
    <col min="73" max="73" width="7.7109375" style="7" customWidth="1"/>
    <col min="74" max="74" width="3.7109375" style="7" customWidth="1"/>
    <col min="75" max="75" width="7.7109375" style="7" customWidth="1"/>
    <col min="76" max="76" width="3.7109375" style="7" customWidth="1"/>
    <col min="77" max="77" width="7.7109375" style="7" customWidth="1"/>
    <col min="78" max="78" width="3.7109375" style="7" customWidth="1"/>
    <col min="79" max="79" width="7.7109375" style="7" customWidth="1"/>
    <col min="80" max="16384" width="11.421875" style="7" customWidth="1"/>
  </cols>
  <sheetData>
    <row r="1" spans="1:6" ht="30" customHeight="1">
      <c r="A1" s="142" t="s">
        <v>290</v>
      </c>
      <c r="B1" s="142"/>
      <c r="C1" s="142"/>
      <c r="D1" s="142"/>
      <c r="E1" s="142"/>
      <c r="F1" s="142"/>
    </row>
    <row r="2" spans="1:5" ht="25.5" customHeight="1">
      <c r="A2" s="8"/>
      <c r="B2" s="8"/>
      <c r="C2" s="8"/>
      <c r="D2" s="8"/>
      <c r="E2" s="8"/>
    </row>
    <row r="3" spans="1:6" ht="15">
      <c r="A3" s="141" t="s">
        <v>291</v>
      </c>
      <c r="B3" s="141"/>
      <c r="C3" s="141"/>
      <c r="D3" s="141"/>
      <c r="E3" s="141"/>
      <c r="F3" s="141"/>
    </row>
    <row r="4" ht="15">
      <c r="B4" s="9"/>
    </row>
    <row r="5" spans="1:6" ht="15">
      <c r="A5" s="141" t="s">
        <v>292</v>
      </c>
      <c r="B5" s="141"/>
      <c r="C5" s="141"/>
      <c r="D5" s="141"/>
      <c r="E5" s="141"/>
      <c r="F5" s="141"/>
    </row>
    <row r="6" spans="2:78" ht="25.5" customHeight="1">
      <c r="B6" s="9"/>
      <c r="G6" s="141" t="s">
        <v>204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 t="s">
        <v>214</v>
      </c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</row>
    <row r="7" spans="1:78" s="21" customFormat="1" ht="30" customHeight="1">
      <c r="A7" s="11" t="s">
        <v>8</v>
      </c>
      <c r="B7" s="11" t="s">
        <v>9</v>
      </c>
      <c r="C7" s="11" t="s">
        <v>12</v>
      </c>
      <c r="D7" s="11" t="s">
        <v>13</v>
      </c>
      <c r="E7" s="11" t="s">
        <v>10</v>
      </c>
      <c r="F7" s="11" t="s">
        <v>11</v>
      </c>
      <c r="G7" s="140">
        <v>1</v>
      </c>
      <c r="H7" s="140"/>
      <c r="I7" s="140">
        <v>2</v>
      </c>
      <c r="J7" s="140"/>
      <c r="K7" s="140">
        <v>3</v>
      </c>
      <c r="L7" s="140"/>
      <c r="M7" s="140">
        <v>4</v>
      </c>
      <c r="N7" s="140"/>
      <c r="O7" s="140">
        <v>5</v>
      </c>
      <c r="P7" s="140"/>
      <c r="Q7" s="140">
        <v>6</v>
      </c>
      <c r="R7" s="140"/>
      <c r="S7" s="140">
        <v>7</v>
      </c>
      <c r="T7" s="140"/>
      <c r="U7" s="140">
        <v>8</v>
      </c>
      <c r="V7" s="140"/>
      <c r="W7" s="140">
        <v>9</v>
      </c>
      <c r="X7" s="140"/>
      <c r="Y7" s="140">
        <v>10</v>
      </c>
      <c r="Z7" s="140"/>
      <c r="AA7" s="140">
        <v>11</v>
      </c>
      <c r="AB7" s="140"/>
      <c r="AC7" s="140">
        <v>12</v>
      </c>
      <c r="AD7" s="140"/>
      <c r="AE7" s="140">
        <v>13</v>
      </c>
      <c r="AF7" s="140"/>
      <c r="AG7" s="140">
        <v>14</v>
      </c>
      <c r="AH7" s="140"/>
      <c r="AI7" s="140">
        <v>15</v>
      </c>
      <c r="AJ7" s="140"/>
      <c r="AK7" s="140">
        <v>16</v>
      </c>
      <c r="AL7" s="140"/>
      <c r="AM7" s="140">
        <v>17</v>
      </c>
      <c r="AN7" s="140"/>
      <c r="AO7" s="140" t="s">
        <v>11</v>
      </c>
      <c r="AP7" s="140"/>
      <c r="AQ7" s="140">
        <v>1</v>
      </c>
      <c r="AR7" s="140"/>
      <c r="AS7" s="140">
        <v>2</v>
      </c>
      <c r="AT7" s="140"/>
      <c r="AU7" s="140">
        <v>3</v>
      </c>
      <c r="AV7" s="140"/>
      <c r="AW7" s="140">
        <v>4</v>
      </c>
      <c r="AX7" s="140"/>
      <c r="AY7" s="140">
        <v>5</v>
      </c>
      <c r="AZ7" s="140"/>
      <c r="BA7" s="140">
        <v>6</v>
      </c>
      <c r="BB7" s="140"/>
      <c r="BC7" s="140">
        <v>7</v>
      </c>
      <c r="BD7" s="140"/>
      <c r="BE7" s="140">
        <v>8</v>
      </c>
      <c r="BF7" s="140"/>
      <c r="BG7" s="140">
        <v>9</v>
      </c>
      <c r="BH7" s="140"/>
      <c r="BI7" s="140">
        <v>10</v>
      </c>
      <c r="BJ7" s="140"/>
      <c r="BK7" s="140">
        <v>11</v>
      </c>
      <c r="BL7" s="140"/>
      <c r="BM7" s="140">
        <v>12</v>
      </c>
      <c r="BN7" s="140"/>
      <c r="BO7" s="140">
        <v>13</v>
      </c>
      <c r="BP7" s="140"/>
      <c r="BQ7" s="140">
        <v>14</v>
      </c>
      <c r="BR7" s="140"/>
      <c r="BS7" s="140">
        <v>15</v>
      </c>
      <c r="BT7" s="140"/>
      <c r="BU7" s="140">
        <v>16</v>
      </c>
      <c r="BV7" s="140"/>
      <c r="BW7" s="140">
        <v>17</v>
      </c>
      <c r="BX7" s="140"/>
      <c r="BY7" s="140" t="s">
        <v>11</v>
      </c>
      <c r="BZ7" s="140"/>
    </row>
    <row r="8" spans="1:78" s="21" customFormat="1" ht="30" customHeight="1">
      <c r="A8" s="38">
        <v>1</v>
      </c>
      <c r="B8" s="21" t="s">
        <v>293</v>
      </c>
      <c r="C8" s="27">
        <v>0.035590277777777776</v>
      </c>
      <c r="D8" s="110">
        <v>17</v>
      </c>
      <c r="E8" s="88">
        <v>0.47650462962962964</v>
      </c>
      <c r="F8" s="88">
        <v>0.5120949074074074</v>
      </c>
      <c r="G8" s="112">
        <v>0.0009259259259259259</v>
      </c>
      <c r="H8" s="113">
        <v>1</v>
      </c>
      <c r="I8" s="120">
        <v>0.0010879629629629629</v>
      </c>
      <c r="J8" s="121">
        <v>4</v>
      </c>
      <c r="K8" s="120">
        <v>0.0022685185185185187</v>
      </c>
      <c r="L8" s="121">
        <v>2</v>
      </c>
      <c r="M8" s="120">
        <v>0.002164351851851852</v>
      </c>
      <c r="N8" s="121">
        <v>6</v>
      </c>
      <c r="O8" s="120">
        <v>0.00392361111111111</v>
      </c>
      <c r="P8" s="121">
        <v>8</v>
      </c>
      <c r="Q8" s="112">
        <v>0.003078703703703705</v>
      </c>
      <c r="R8" s="113">
        <v>1</v>
      </c>
      <c r="S8" s="120">
        <v>0.0021990740740740755</v>
      </c>
      <c r="T8" s="121">
        <v>2</v>
      </c>
      <c r="U8" s="120">
        <v>0.0031018518518518487</v>
      </c>
      <c r="V8" s="121">
        <v>3</v>
      </c>
      <c r="W8" s="112">
        <v>0.0029282407407407417</v>
      </c>
      <c r="X8" s="113">
        <v>1</v>
      </c>
      <c r="Y8" s="120">
        <v>0.001319444444444446</v>
      </c>
      <c r="Z8" s="121">
        <v>2</v>
      </c>
      <c r="AA8" s="120">
        <v>0.0019675925925925937</v>
      </c>
      <c r="AB8" s="121">
        <v>3</v>
      </c>
      <c r="AC8" s="112">
        <v>0.0019444444444444396</v>
      </c>
      <c r="AD8" s="113">
        <v>1</v>
      </c>
      <c r="AE8" s="120">
        <v>0.0017013888888888912</v>
      </c>
      <c r="AF8" s="121">
        <v>4</v>
      </c>
      <c r="AG8" s="112">
        <v>0.0009722222222222215</v>
      </c>
      <c r="AH8" s="113">
        <v>1</v>
      </c>
      <c r="AI8" s="120">
        <v>0.0011805555555555527</v>
      </c>
      <c r="AJ8" s="121">
        <v>2</v>
      </c>
      <c r="AK8" s="120">
        <v>0.0017824074074074096</v>
      </c>
      <c r="AL8" s="121">
        <v>3</v>
      </c>
      <c r="AM8" s="112">
        <v>0.0017245370370370383</v>
      </c>
      <c r="AN8" s="113">
        <v>1</v>
      </c>
      <c r="AO8" s="120">
        <v>0.0013194444444444425</v>
      </c>
      <c r="AP8" s="121">
        <v>3</v>
      </c>
      <c r="AQ8" s="112">
        <v>0.0009259259259259259</v>
      </c>
      <c r="AR8" s="113">
        <v>1</v>
      </c>
      <c r="AS8" s="114">
        <v>0.002013888888888889</v>
      </c>
      <c r="AT8" s="115">
        <v>3</v>
      </c>
      <c r="AU8" s="114">
        <v>0.0042824074074074075</v>
      </c>
      <c r="AV8" s="115">
        <v>2</v>
      </c>
      <c r="AW8" s="114">
        <v>0.00644675925925926</v>
      </c>
      <c r="AX8" s="115">
        <v>3</v>
      </c>
      <c r="AY8" s="114">
        <v>0.01037037037037037</v>
      </c>
      <c r="AZ8" s="115">
        <v>5</v>
      </c>
      <c r="BA8" s="114">
        <v>0.013449074074074075</v>
      </c>
      <c r="BB8" s="115">
        <v>3</v>
      </c>
      <c r="BC8" s="114">
        <v>0.01564814814814815</v>
      </c>
      <c r="BD8" s="115">
        <v>2</v>
      </c>
      <c r="BE8" s="114">
        <v>0.01875</v>
      </c>
      <c r="BF8" s="115">
        <v>2</v>
      </c>
      <c r="BG8" s="114">
        <v>0.02167824074074074</v>
      </c>
      <c r="BH8" s="115">
        <v>2</v>
      </c>
      <c r="BI8" s="114">
        <v>0.022997685185185187</v>
      </c>
      <c r="BJ8" s="115">
        <v>2</v>
      </c>
      <c r="BK8" s="114">
        <v>0.02496527777777778</v>
      </c>
      <c r="BL8" s="115">
        <v>2</v>
      </c>
      <c r="BM8" s="114">
        <v>0.02690972222222222</v>
      </c>
      <c r="BN8" s="115">
        <v>2</v>
      </c>
      <c r="BO8" s="114">
        <v>0.02861111111111111</v>
      </c>
      <c r="BP8" s="115">
        <v>2</v>
      </c>
      <c r="BQ8" s="114">
        <v>0.029583333333333333</v>
      </c>
      <c r="BR8" s="115">
        <v>2</v>
      </c>
      <c r="BS8" s="112">
        <v>0.030763888888888886</v>
      </c>
      <c r="BT8" s="113">
        <v>1</v>
      </c>
      <c r="BU8" s="112">
        <v>0.032546296296296295</v>
      </c>
      <c r="BV8" s="113">
        <v>1</v>
      </c>
      <c r="BW8" s="112">
        <v>0.034270833333333334</v>
      </c>
      <c r="BX8" s="113">
        <v>1</v>
      </c>
      <c r="BY8" s="116">
        <v>0.035590277777777776</v>
      </c>
      <c r="BZ8" s="113">
        <v>1</v>
      </c>
    </row>
    <row r="9" spans="1:78" s="21" customFormat="1" ht="30" customHeight="1">
      <c r="A9" s="38">
        <v>2</v>
      </c>
      <c r="B9" s="12" t="s">
        <v>294</v>
      </c>
      <c r="C9" s="27">
        <v>0.0356712962962963</v>
      </c>
      <c r="D9" s="110">
        <v>17</v>
      </c>
      <c r="E9" s="88">
        <v>0.4396527777777778</v>
      </c>
      <c r="F9" s="88">
        <v>0.47532407407407407</v>
      </c>
      <c r="G9" s="120">
        <v>0.0009606481481481481</v>
      </c>
      <c r="H9" s="121">
        <v>2</v>
      </c>
      <c r="I9" s="112">
        <v>0.0009722222222222221</v>
      </c>
      <c r="J9" s="113">
        <v>1</v>
      </c>
      <c r="K9" s="112">
        <v>0.0020833333333333337</v>
      </c>
      <c r="L9" s="113">
        <v>1</v>
      </c>
      <c r="M9" s="112">
        <v>0.00105324074074074</v>
      </c>
      <c r="N9" s="113">
        <v>1</v>
      </c>
      <c r="O9" s="112">
        <v>0.0021412037037037033</v>
      </c>
      <c r="P9" s="113">
        <v>1</v>
      </c>
      <c r="Q9" s="120">
        <v>0.003194444444444445</v>
      </c>
      <c r="R9" s="121">
        <v>2</v>
      </c>
      <c r="S9" s="112">
        <v>0.001851851851851851</v>
      </c>
      <c r="T9" s="113">
        <v>1</v>
      </c>
      <c r="U9" s="120">
        <v>0.003055555555555556</v>
      </c>
      <c r="V9" s="121">
        <v>2</v>
      </c>
      <c r="W9" s="120">
        <v>0.0053587962962962955</v>
      </c>
      <c r="X9" s="121">
        <v>9</v>
      </c>
      <c r="Y9" s="112">
        <v>0.0012037037037037034</v>
      </c>
      <c r="Z9" s="113">
        <v>1</v>
      </c>
      <c r="AA9" s="120">
        <v>0.0022337962962962997</v>
      </c>
      <c r="AB9" s="121">
        <v>6</v>
      </c>
      <c r="AC9" s="120">
        <v>0.0020601851851851823</v>
      </c>
      <c r="AD9" s="121">
        <v>2</v>
      </c>
      <c r="AE9" s="120">
        <v>0.0016319444444444428</v>
      </c>
      <c r="AF9" s="121">
        <v>3</v>
      </c>
      <c r="AG9" s="120">
        <v>0.0012847222222222218</v>
      </c>
      <c r="AH9" s="121">
        <v>6</v>
      </c>
      <c r="AI9" s="120">
        <v>0.0018287037037037074</v>
      </c>
      <c r="AJ9" s="121">
        <v>10</v>
      </c>
      <c r="AK9" s="120">
        <v>0.0017361111111111119</v>
      </c>
      <c r="AL9" s="121">
        <v>2</v>
      </c>
      <c r="AM9" s="120">
        <v>0.0018055555555555533</v>
      </c>
      <c r="AN9" s="121">
        <v>3</v>
      </c>
      <c r="AO9" s="120">
        <v>0.0012152777777777804</v>
      </c>
      <c r="AP9" s="121">
        <v>2</v>
      </c>
      <c r="AQ9" s="114">
        <v>0.0009606481481481481</v>
      </c>
      <c r="AR9" s="115">
        <v>2</v>
      </c>
      <c r="AS9" s="112">
        <v>0.0019328703703703702</v>
      </c>
      <c r="AT9" s="113">
        <v>1</v>
      </c>
      <c r="AU9" s="112">
        <v>0.004016203703703704</v>
      </c>
      <c r="AV9" s="113">
        <v>1</v>
      </c>
      <c r="AW9" s="112">
        <v>0.005069444444444444</v>
      </c>
      <c r="AX9" s="113">
        <v>1</v>
      </c>
      <c r="AY9" s="112">
        <v>0.0072106481481481475</v>
      </c>
      <c r="AZ9" s="113">
        <v>1</v>
      </c>
      <c r="BA9" s="112">
        <v>0.010405092592592593</v>
      </c>
      <c r="BB9" s="113">
        <v>1</v>
      </c>
      <c r="BC9" s="112">
        <v>0.012256944444444444</v>
      </c>
      <c r="BD9" s="113">
        <v>1</v>
      </c>
      <c r="BE9" s="112">
        <v>0.0153125</v>
      </c>
      <c r="BF9" s="113">
        <v>1</v>
      </c>
      <c r="BG9" s="112">
        <v>0.020671296296296295</v>
      </c>
      <c r="BH9" s="113">
        <v>1</v>
      </c>
      <c r="BI9" s="112">
        <v>0.021875</v>
      </c>
      <c r="BJ9" s="113">
        <v>1</v>
      </c>
      <c r="BK9" s="112">
        <v>0.0241087962962963</v>
      </c>
      <c r="BL9" s="113">
        <v>1</v>
      </c>
      <c r="BM9" s="112">
        <v>0.02616898148148148</v>
      </c>
      <c r="BN9" s="113">
        <v>1</v>
      </c>
      <c r="BO9" s="112">
        <v>0.027800925925925923</v>
      </c>
      <c r="BP9" s="113">
        <v>1</v>
      </c>
      <c r="BQ9" s="112">
        <v>0.029085648148148145</v>
      </c>
      <c r="BR9" s="113">
        <v>1</v>
      </c>
      <c r="BS9" s="114">
        <v>0.030914351851851853</v>
      </c>
      <c r="BT9" s="115">
        <v>2</v>
      </c>
      <c r="BU9" s="114">
        <v>0.032650462962962964</v>
      </c>
      <c r="BV9" s="115">
        <v>2</v>
      </c>
      <c r="BW9" s="114">
        <v>0.03445601851851852</v>
      </c>
      <c r="BX9" s="115">
        <v>2</v>
      </c>
      <c r="BY9" s="117">
        <v>0.0356712962962963</v>
      </c>
      <c r="BZ9" s="115">
        <v>2</v>
      </c>
    </row>
    <row r="10" spans="1:78" s="21" customFormat="1" ht="30" customHeight="1">
      <c r="A10" s="38">
        <v>3</v>
      </c>
      <c r="B10" s="55" t="s">
        <v>122</v>
      </c>
      <c r="C10" s="24">
        <v>0.042361111111111106</v>
      </c>
      <c r="D10" s="110">
        <v>17</v>
      </c>
      <c r="E10" s="88">
        <v>0.446875</v>
      </c>
      <c r="F10" s="88">
        <v>0.4892361111111115</v>
      </c>
      <c r="G10" s="120">
        <v>0.0009606481481481481</v>
      </c>
      <c r="H10" s="121">
        <v>2</v>
      </c>
      <c r="I10" s="120">
        <v>0.0010416666666666669</v>
      </c>
      <c r="J10" s="121">
        <v>3</v>
      </c>
      <c r="K10" s="120">
        <v>0.002291666666666667</v>
      </c>
      <c r="L10" s="121">
        <v>3</v>
      </c>
      <c r="M10" s="120">
        <v>0.00162037037037037</v>
      </c>
      <c r="N10" s="121">
        <v>4</v>
      </c>
      <c r="O10" s="120">
        <v>0.0030555555555555553</v>
      </c>
      <c r="P10" s="121">
        <v>4</v>
      </c>
      <c r="Q10" s="120">
        <v>0.006759259259259258</v>
      </c>
      <c r="R10" s="121">
        <v>12</v>
      </c>
      <c r="S10" s="120">
        <v>0.003495370370370371</v>
      </c>
      <c r="T10" s="121">
        <v>6</v>
      </c>
      <c r="U10" s="120">
        <v>0.00314814814814815</v>
      </c>
      <c r="V10" s="121">
        <v>4</v>
      </c>
      <c r="W10" s="120">
        <v>0.0031365740740740763</v>
      </c>
      <c r="X10" s="121">
        <v>2</v>
      </c>
      <c r="Y10" s="120">
        <v>0.001747685185185182</v>
      </c>
      <c r="Z10" s="121">
        <v>9</v>
      </c>
      <c r="AA10" s="112">
        <v>0.001851851851851851</v>
      </c>
      <c r="AB10" s="113">
        <v>1</v>
      </c>
      <c r="AC10" s="120">
        <v>0.0026620370370370357</v>
      </c>
      <c r="AD10" s="121">
        <v>7</v>
      </c>
      <c r="AE10" s="120">
        <v>0.002025462962962965</v>
      </c>
      <c r="AF10" s="121">
        <v>7</v>
      </c>
      <c r="AG10" s="120">
        <v>0.0011342592592592585</v>
      </c>
      <c r="AH10" s="121">
        <v>2</v>
      </c>
      <c r="AI10" s="120">
        <v>0.001412037037037045</v>
      </c>
      <c r="AJ10" s="121">
        <v>4</v>
      </c>
      <c r="AK10" s="120">
        <v>0.0022337962962962893</v>
      </c>
      <c r="AL10" s="121">
        <v>8</v>
      </c>
      <c r="AM10" s="120">
        <v>0.0023148148148148112</v>
      </c>
      <c r="AN10" s="121">
        <v>7</v>
      </c>
      <c r="AO10" s="120">
        <v>0.0014699074074074059</v>
      </c>
      <c r="AP10" s="121">
        <v>5</v>
      </c>
      <c r="AQ10" s="114">
        <v>0.0009606481481481481</v>
      </c>
      <c r="AR10" s="115">
        <v>2</v>
      </c>
      <c r="AS10" s="114">
        <v>0.002002314814814815</v>
      </c>
      <c r="AT10" s="115">
        <v>2</v>
      </c>
      <c r="AU10" s="114">
        <v>0.004293981481481482</v>
      </c>
      <c r="AV10" s="115">
        <v>3</v>
      </c>
      <c r="AW10" s="114">
        <v>0.005914351851851852</v>
      </c>
      <c r="AX10" s="115">
        <v>2</v>
      </c>
      <c r="AY10" s="114">
        <v>0.008969907407407407</v>
      </c>
      <c r="AZ10" s="115">
        <v>2</v>
      </c>
      <c r="BA10" s="114">
        <v>0.015729166666666666</v>
      </c>
      <c r="BB10" s="115">
        <v>5</v>
      </c>
      <c r="BC10" s="114">
        <v>0.019224537037037037</v>
      </c>
      <c r="BD10" s="115">
        <v>4</v>
      </c>
      <c r="BE10" s="114">
        <v>0.022372685185185186</v>
      </c>
      <c r="BF10" s="115">
        <v>4</v>
      </c>
      <c r="BG10" s="114">
        <v>0.025509259259259263</v>
      </c>
      <c r="BH10" s="115">
        <v>3</v>
      </c>
      <c r="BI10" s="114">
        <v>0.027256944444444445</v>
      </c>
      <c r="BJ10" s="115">
        <v>3</v>
      </c>
      <c r="BK10" s="114">
        <v>0.029108796296296296</v>
      </c>
      <c r="BL10" s="115">
        <v>3</v>
      </c>
      <c r="BM10" s="114">
        <v>0.03177083333333333</v>
      </c>
      <c r="BN10" s="115">
        <v>3</v>
      </c>
      <c r="BO10" s="114">
        <v>0.033796296296296297</v>
      </c>
      <c r="BP10" s="115">
        <v>3</v>
      </c>
      <c r="BQ10" s="114">
        <v>0.034930555555555555</v>
      </c>
      <c r="BR10" s="115">
        <v>3</v>
      </c>
      <c r="BS10" s="114">
        <v>0.0363425925925926</v>
      </c>
      <c r="BT10" s="115">
        <v>3</v>
      </c>
      <c r="BU10" s="114">
        <v>0.03857638888888889</v>
      </c>
      <c r="BV10" s="115">
        <v>3</v>
      </c>
      <c r="BW10" s="114">
        <v>0.0408912037037037</v>
      </c>
      <c r="BX10" s="115">
        <v>3</v>
      </c>
      <c r="BY10" s="118">
        <v>0.042361111111111106</v>
      </c>
      <c r="BZ10" s="115">
        <v>3</v>
      </c>
    </row>
    <row r="11" spans="1:78" s="21" customFormat="1" ht="30" customHeight="1">
      <c r="A11" s="38">
        <v>4</v>
      </c>
      <c r="B11" s="55" t="s">
        <v>295</v>
      </c>
      <c r="C11" s="24">
        <v>0.0428125</v>
      </c>
      <c r="D11" s="110">
        <v>17</v>
      </c>
      <c r="E11" s="88">
        <v>0.46464120370370404</v>
      </c>
      <c r="F11" s="88">
        <v>0.507453703703704</v>
      </c>
      <c r="G11" s="120">
        <v>0.001076388888888889</v>
      </c>
      <c r="H11" s="121">
        <v>5</v>
      </c>
      <c r="I11" s="120">
        <v>0.0011689814814814811</v>
      </c>
      <c r="J11" s="121">
        <v>5</v>
      </c>
      <c r="K11" s="120">
        <v>0.003252314814814815</v>
      </c>
      <c r="L11" s="121">
        <v>11</v>
      </c>
      <c r="M11" s="120">
        <v>0.00292824074074074</v>
      </c>
      <c r="N11" s="121">
        <v>9</v>
      </c>
      <c r="O11" s="120">
        <v>0.0031365740740740746</v>
      </c>
      <c r="P11" s="121">
        <v>5</v>
      </c>
      <c r="Q11" s="120">
        <v>0.0038888888888888896</v>
      </c>
      <c r="R11" s="121">
        <v>4</v>
      </c>
      <c r="S11" s="120">
        <v>0.005185185185185185</v>
      </c>
      <c r="T11" s="121">
        <v>11</v>
      </c>
      <c r="U11" s="120">
        <v>0.0033449074074074076</v>
      </c>
      <c r="V11" s="121">
        <v>5</v>
      </c>
      <c r="W11" s="120">
        <v>0.0031828703703703706</v>
      </c>
      <c r="X11" s="121">
        <v>3</v>
      </c>
      <c r="Y11" s="120">
        <v>0.0013657407407407403</v>
      </c>
      <c r="Z11" s="121">
        <v>3</v>
      </c>
      <c r="AA11" s="120">
        <v>0.002083333333333333</v>
      </c>
      <c r="AB11" s="121">
        <v>5</v>
      </c>
      <c r="AC11" s="120">
        <v>0.0022453703703703767</v>
      </c>
      <c r="AD11" s="121">
        <v>4</v>
      </c>
      <c r="AE11" s="120">
        <v>0.0015277777777777737</v>
      </c>
      <c r="AF11" s="121">
        <v>2</v>
      </c>
      <c r="AG11" s="120">
        <v>0.00125</v>
      </c>
      <c r="AH11" s="121">
        <v>5</v>
      </c>
      <c r="AI11" s="120">
        <v>0.0014467592592592587</v>
      </c>
      <c r="AJ11" s="121">
        <v>6</v>
      </c>
      <c r="AK11" s="120">
        <v>0.001944444444444443</v>
      </c>
      <c r="AL11" s="121">
        <v>5</v>
      </c>
      <c r="AM11" s="120">
        <v>0.00224537037037037</v>
      </c>
      <c r="AN11" s="121">
        <v>6</v>
      </c>
      <c r="AO11" s="120">
        <v>0.0015393518518518542</v>
      </c>
      <c r="AP11" s="121">
        <v>8</v>
      </c>
      <c r="AQ11" s="114">
        <v>0.001076388888888889</v>
      </c>
      <c r="AR11" s="115">
        <v>5</v>
      </c>
      <c r="AS11" s="114">
        <v>0.0022453703703703702</v>
      </c>
      <c r="AT11" s="115">
        <v>5</v>
      </c>
      <c r="AU11" s="114">
        <v>0.005497685185185185</v>
      </c>
      <c r="AV11" s="115">
        <v>5</v>
      </c>
      <c r="AW11" s="114">
        <v>0.008425925925925925</v>
      </c>
      <c r="AX11" s="115">
        <v>7</v>
      </c>
      <c r="AY11" s="114">
        <v>0.0115625</v>
      </c>
      <c r="AZ11" s="115">
        <v>6</v>
      </c>
      <c r="BA11" s="114">
        <v>0.01545138888888889</v>
      </c>
      <c r="BB11" s="115">
        <v>4</v>
      </c>
      <c r="BC11" s="114">
        <v>0.020636574074074075</v>
      </c>
      <c r="BD11" s="115">
        <v>5</v>
      </c>
      <c r="BE11" s="114">
        <v>0.023981481481481482</v>
      </c>
      <c r="BF11" s="115">
        <v>5</v>
      </c>
      <c r="BG11" s="114">
        <v>0.027164351851851853</v>
      </c>
      <c r="BH11" s="115">
        <v>4</v>
      </c>
      <c r="BI11" s="114">
        <v>0.028530092592592593</v>
      </c>
      <c r="BJ11" s="115">
        <v>4</v>
      </c>
      <c r="BK11" s="114">
        <v>0.030613425925925926</v>
      </c>
      <c r="BL11" s="115">
        <v>4</v>
      </c>
      <c r="BM11" s="114">
        <v>0.0328587962962963</v>
      </c>
      <c r="BN11" s="115">
        <v>4</v>
      </c>
      <c r="BO11" s="114">
        <v>0.034386574074074076</v>
      </c>
      <c r="BP11" s="115">
        <v>4</v>
      </c>
      <c r="BQ11" s="114">
        <v>0.03563657407407408</v>
      </c>
      <c r="BR11" s="115">
        <v>4</v>
      </c>
      <c r="BS11" s="114">
        <v>0.037083333333333336</v>
      </c>
      <c r="BT11" s="115">
        <v>4</v>
      </c>
      <c r="BU11" s="114">
        <v>0.03902777777777778</v>
      </c>
      <c r="BV11" s="115">
        <v>4</v>
      </c>
      <c r="BW11" s="114">
        <v>0.04127314814814815</v>
      </c>
      <c r="BX11" s="115">
        <v>4</v>
      </c>
      <c r="BY11" s="118">
        <v>0.0428125</v>
      </c>
      <c r="BZ11" s="115">
        <v>4</v>
      </c>
    </row>
    <row r="12" spans="1:78" s="21" customFormat="1" ht="30" customHeight="1">
      <c r="A12" s="38">
        <v>5</v>
      </c>
      <c r="B12" s="55" t="s">
        <v>296</v>
      </c>
      <c r="C12" s="24">
        <v>0.046446759259259264</v>
      </c>
      <c r="D12" s="110">
        <v>17</v>
      </c>
      <c r="E12" s="88">
        <v>0.5288194444444448</v>
      </c>
      <c r="F12" s="88">
        <v>0.5752662037037041</v>
      </c>
      <c r="G12" s="120">
        <v>0.001701388888888889</v>
      </c>
      <c r="H12" s="121">
        <v>9</v>
      </c>
      <c r="I12" s="120">
        <v>0.0015277777777777776</v>
      </c>
      <c r="J12" s="121">
        <v>7</v>
      </c>
      <c r="K12" s="120">
        <v>0.002673611111111112</v>
      </c>
      <c r="L12" s="121">
        <v>5</v>
      </c>
      <c r="M12" s="120">
        <v>0.0011111111111111105</v>
      </c>
      <c r="N12" s="121">
        <v>2</v>
      </c>
      <c r="O12" s="120">
        <v>0.0027546296296296294</v>
      </c>
      <c r="P12" s="121">
        <v>3</v>
      </c>
      <c r="Q12" s="120">
        <v>0.0035763888888888876</v>
      </c>
      <c r="R12" s="121">
        <v>3</v>
      </c>
      <c r="S12" s="120">
        <v>0.003333333333333334</v>
      </c>
      <c r="T12" s="121">
        <v>5</v>
      </c>
      <c r="U12" s="120">
        <v>0.004895833333333335</v>
      </c>
      <c r="V12" s="121">
        <v>9</v>
      </c>
      <c r="W12" s="120">
        <v>0.005648148148148149</v>
      </c>
      <c r="X12" s="121">
        <v>10</v>
      </c>
      <c r="Y12" s="120">
        <v>0.001574074074074075</v>
      </c>
      <c r="Z12" s="121">
        <v>7</v>
      </c>
      <c r="AA12" s="120">
        <v>0.00269675925925926</v>
      </c>
      <c r="AB12" s="121">
        <v>9</v>
      </c>
      <c r="AC12" s="120">
        <v>0.0022569444444444434</v>
      </c>
      <c r="AD12" s="121">
        <v>5</v>
      </c>
      <c r="AE12" s="120">
        <v>0.0024652777777777746</v>
      </c>
      <c r="AF12" s="121">
        <v>8</v>
      </c>
      <c r="AG12" s="120">
        <v>0.0017129629629629647</v>
      </c>
      <c r="AH12" s="121">
        <v>11</v>
      </c>
      <c r="AI12" s="120">
        <v>0.0015162037037037002</v>
      </c>
      <c r="AJ12" s="121">
        <v>7</v>
      </c>
      <c r="AK12" s="120">
        <v>0.0025694444444444506</v>
      </c>
      <c r="AL12" s="121">
        <v>11</v>
      </c>
      <c r="AM12" s="120">
        <v>0.0028472222222222163</v>
      </c>
      <c r="AN12" s="121">
        <v>12</v>
      </c>
      <c r="AO12" s="120">
        <v>0.0015856481481481555</v>
      </c>
      <c r="AP12" s="121">
        <v>10</v>
      </c>
      <c r="AQ12" s="114">
        <v>0.001701388888888889</v>
      </c>
      <c r="AR12" s="115">
        <v>9</v>
      </c>
      <c r="AS12" s="114">
        <v>0.0032291666666666666</v>
      </c>
      <c r="AT12" s="115">
        <v>8</v>
      </c>
      <c r="AU12" s="114">
        <v>0.0059027777777777785</v>
      </c>
      <c r="AV12" s="115">
        <v>7</v>
      </c>
      <c r="AW12" s="114">
        <v>0.007013888888888889</v>
      </c>
      <c r="AX12" s="115">
        <v>4</v>
      </c>
      <c r="AY12" s="114">
        <v>0.009768518518518518</v>
      </c>
      <c r="AZ12" s="115">
        <v>3</v>
      </c>
      <c r="BA12" s="114">
        <v>0.013344907407407406</v>
      </c>
      <c r="BB12" s="115">
        <v>2</v>
      </c>
      <c r="BC12" s="114">
        <v>0.01667824074074074</v>
      </c>
      <c r="BD12" s="115">
        <v>3</v>
      </c>
      <c r="BE12" s="114">
        <v>0.021574074074074075</v>
      </c>
      <c r="BF12" s="115">
        <v>3</v>
      </c>
      <c r="BG12" s="114">
        <v>0.027222222222222224</v>
      </c>
      <c r="BH12" s="115">
        <v>5</v>
      </c>
      <c r="BI12" s="114">
        <v>0.0287962962962963</v>
      </c>
      <c r="BJ12" s="115">
        <v>5</v>
      </c>
      <c r="BK12" s="114">
        <v>0.03149305555555556</v>
      </c>
      <c r="BL12" s="115">
        <v>5</v>
      </c>
      <c r="BM12" s="114">
        <v>0.03375</v>
      </c>
      <c r="BN12" s="115">
        <v>5</v>
      </c>
      <c r="BO12" s="114">
        <v>0.03621527777777778</v>
      </c>
      <c r="BP12" s="115">
        <v>5</v>
      </c>
      <c r="BQ12" s="114">
        <v>0.03792824074074074</v>
      </c>
      <c r="BR12" s="115">
        <v>5</v>
      </c>
      <c r="BS12" s="114">
        <v>0.03944444444444444</v>
      </c>
      <c r="BT12" s="115">
        <v>5</v>
      </c>
      <c r="BU12" s="118">
        <v>0.04201388888888889</v>
      </c>
      <c r="BV12" s="115">
        <v>5</v>
      </c>
      <c r="BW12" s="118">
        <v>0.04486111111111111</v>
      </c>
      <c r="BX12" s="115">
        <v>5</v>
      </c>
      <c r="BY12" s="118">
        <v>0.046446759259259264</v>
      </c>
      <c r="BZ12" s="115">
        <v>5</v>
      </c>
    </row>
    <row r="13" spans="1:78" s="21" customFormat="1" ht="30" customHeight="1">
      <c r="A13" s="38">
        <v>6</v>
      </c>
      <c r="B13" s="55" t="s">
        <v>297</v>
      </c>
      <c r="C13" s="24">
        <v>0.04740740740740741</v>
      </c>
      <c r="D13" s="110">
        <v>17</v>
      </c>
      <c r="E13" s="88">
        <v>0.4570023148148152</v>
      </c>
      <c r="F13" s="88">
        <v>0.5044097222222226</v>
      </c>
      <c r="G13" s="120">
        <v>0.0017939814814814817</v>
      </c>
      <c r="H13" s="121">
        <v>10</v>
      </c>
      <c r="I13" s="120">
        <v>0.004074074074074074</v>
      </c>
      <c r="J13" s="121">
        <v>12</v>
      </c>
      <c r="K13" s="120">
        <v>0.0030324074074074073</v>
      </c>
      <c r="L13" s="121">
        <v>7</v>
      </c>
      <c r="M13" s="120">
        <v>0.003402777777777777</v>
      </c>
      <c r="N13" s="121">
        <v>10</v>
      </c>
      <c r="O13" s="120">
        <v>0.003194444444444446</v>
      </c>
      <c r="P13" s="121">
        <v>7</v>
      </c>
      <c r="Q13" s="120">
        <v>0.00412037037037037</v>
      </c>
      <c r="R13" s="121">
        <v>6</v>
      </c>
      <c r="S13" s="120">
        <v>0.004768518518518519</v>
      </c>
      <c r="T13" s="121">
        <v>10</v>
      </c>
      <c r="U13" s="120">
        <v>0.0033564814814814846</v>
      </c>
      <c r="V13" s="121">
        <v>6</v>
      </c>
      <c r="W13" s="120">
        <v>0.0034953703703703674</v>
      </c>
      <c r="X13" s="121">
        <v>5</v>
      </c>
      <c r="Y13" s="120">
        <v>0.0017013888888888842</v>
      </c>
      <c r="Z13" s="121">
        <v>8</v>
      </c>
      <c r="AA13" s="120">
        <v>0.00239583333333334</v>
      </c>
      <c r="AB13" s="121">
        <v>7</v>
      </c>
      <c r="AC13" s="120">
        <v>0.0028703703703703703</v>
      </c>
      <c r="AD13" s="121">
        <v>8</v>
      </c>
      <c r="AE13" s="112">
        <v>0.0015046296296296266</v>
      </c>
      <c r="AF13" s="113">
        <v>1</v>
      </c>
      <c r="AG13" s="120">
        <v>0.001145833333333332</v>
      </c>
      <c r="AH13" s="121">
        <v>3</v>
      </c>
      <c r="AI13" s="120">
        <v>0.0017129629629629647</v>
      </c>
      <c r="AJ13" s="121">
        <v>9</v>
      </c>
      <c r="AK13" s="112">
        <v>0.0014699074074074059</v>
      </c>
      <c r="AL13" s="113">
        <v>1</v>
      </c>
      <c r="AM13" s="120">
        <v>0.0018981481481481488</v>
      </c>
      <c r="AN13" s="121">
        <v>4</v>
      </c>
      <c r="AO13" s="120">
        <v>0.0014699074074074128</v>
      </c>
      <c r="AP13" s="121">
        <v>6</v>
      </c>
      <c r="AQ13" s="114">
        <v>0.0017939814814814817</v>
      </c>
      <c r="AR13" s="115">
        <v>10</v>
      </c>
      <c r="AS13" s="114">
        <v>0.005868055555555555</v>
      </c>
      <c r="AT13" s="115">
        <v>12</v>
      </c>
      <c r="AU13" s="114">
        <v>0.008900462962962962</v>
      </c>
      <c r="AV13" s="115">
        <v>12</v>
      </c>
      <c r="AW13" s="114">
        <v>0.01230324074074074</v>
      </c>
      <c r="AX13" s="115">
        <v>11</v>
      </c>
      <c r="AY13" s="114">
        <v>0.015497685185185186</v>
      </c>
      <c r="AZ13" s="115">
        <v>10</v>
      </c>
      <c r="BA13" s="114">
        <v>0.019618055555555555</v>
      </c>
      <c r="BB13" s="115">
        <v>9</v>
      </c>
      <c r="BC13" s="114">
        <v>0.024386574074074074</v>
      </c>
      <c r="BD13" s="115">
        <v>8</v>
      </c>
      <c r="BE13" s="114">
        <v>0.02774305555555556</v>
      </c>
      <c r="BF13" s="115">
        <v>8</v>
      </c>
      <c r="BG13" s="114">
        <v>0.031238425925925926</v>
      </c>
      <c r="BH13" s="115">
        <v>7</v>
      </c>
      <c r="BI13" s="114">
        <v>0.03293981481481481</v>
      </c>
      <c r="BJ13" s="115">
        <v>7</v>
      </c>
      <c r="BK13" s="114">
        <v>0.03533564814814815</v>
      </c>
      <c r="BL13" s="115">
        <v>7</v>
      </c>
      <c r="BM13" s="114">
        <v>0.03820601851851852</v>
      </c>
      <c r="BN13" s="115">
        <v>7</v>
      </c>
      <c r="BO13" s="114">
        <v>0.03971064814814815</v>
      </c>
      <c r="BP13" s="115">
        <v>6</v>
      </c>
      <c r="BQ13" s="114">
        <v>0.04085648148148148</v>
      </c>
      <c r="BR13" s="115">
        <v>6</v>
      </c>
      <c r="BS13" s="118">
        <v>0.042569444444444444</v>
      </c>
      <c r="BT13" s="115">
        <v>6</v>
      </c>
      <c r="BU13" s="118">
        <v>0.04403935185185185</v>
      </c>
      <c r="BV13" s="115">
        <v>6</v>
      </c>
      <c r="BW13" s="118">
        <v>0.0459375</v>
      </c>
      <c r="BX13" s="115">
        <v>6</v>
      </c>
      <c r="BY13" s="118">
        <v>0.04740740740740741</v>
      </c>
      <c r="BZ13" s="115">
        <v>6</v>
      </c>
    </row>
    <row r="14" spans="1:78" s="21" customFormat="1" ht="30" customHeight="1">
      <c r="A14" s="38">
        <v>7</v>
      </c>
      <c r="B14" s="55" t="s">
        <v>198</v>
      </c>
      <c r="C14" s="24">
        <v>0.05068287037037037</v>
      </c>
      <c r="D14" s="110">
        <v>17</v>
      </c>
      <c r="E14" s="88">
        <v>0.4714120370370374</v>
      </c>
      <c r="F14" s="88">
        <v>0.5220949074074077</v>
      </c>
      <c r="G14" s="120">
        <v>0.0012037037037037038</v>
      </c>
      <c r="H14" s="121">
        <v>7</v>
      </c>
      <c r="I14" s="120">
        <v>0.0018171296296296295</v>
      </c>
      <c r="J14" s="121">
        <v>9</v>
      </c>
      <c r="K14" s="120">
        <v>0.002638888888888889</v>
      </c>
      <c r="L14" s="121">
        <v>4</v>
      </c>
      <c r="M14" s="120">
        <v>0.0014583333333333332</v>
      </c>
      <c r="N14" s="121">
        <v>3</v>
      </c>
      <c r="O14" s="120">
        <v>0.0031597222222222226</v>
      </c>
      <c r="P14" s="121">
        <v>6</v>
      </c>
      <c r="Q14" s="120">
        <v>0.007152777777777779</v>
      </c>
      <c r="R14" s="121">
        <v>13</v>
      </c>
      <c r="S14" s="120">
        <v>0.004756944444444442</v>
      </c>
      <c r="T14" s="121">
        <v>9</v>
      </c>
      <c r="U14" s="112">
        <v>0.0028356481481481496</v>
      </c>
      <c r="V14" s="113">
        <v>1</v>
      </c>
      <c r="W14" s="120">
        <v>0.006863425925925926</v>
      </c>
      <c r="X14" s="121">
        <v>11</v>
      </c>
      <c r="Y14" s="120">
        <v>0.002800925925925929</v>
      </c>
      <c r="Z14" s="121">
        <v>12</v>
      </c>
      <c r="AA14" s="120">
        <v>0.002800925925925922</v>
      </c>
      <c r="AB14" s="121">
        <v>10</v>
      </c>
      <c r="AC14" s="120">
        <v>0.0029166666666666646</v>
      </c>
      <c r="AD14" s="121">
        <v>9</v>
      </c>
      <c r="AE14" s="120">
        <v>0.0020138888888888914</v>
      </c>
      <c r="AF14" s="121">
        <v>6</v>
      </c>
      <c r="AG14" s="120">
        <v>0.00149305555555556</v>
      </c>
      <c r="AH14" s="121">
        <v>8</v>
      </c>
      <c r="AI14" s="112">
        <v>0.0010995370370370308</v>
      </c>
      <c r="AJ14" s="113">
        <v>1</v>
      </c>
      <c r="AK14" s="120">
        <v>0.001875</v>
      </c>
      <c r="AL14" s="121">
        <v>4</v>
      </c>
      <c r="AM14" s="120">
        <v>0.002638888888888892</v>
      </c>
      <c r="AN14" s="121">
        <v>9</v>
      </c>
      <c r="AO14" s="112">
        <v>0.0011574074074074056</v>
      </c>
      <c r="AP14" s="113">
        <v>1</v>
      </c>
      <c r="AQ14" s="114">
        <v>0.0012037037037037038</v>
      </c>
      <c r="AR14" s="115">
        <v>7</v>
      </c>
      <c r="AS14" s="114">
        <v>0.0030208333333333333</v>
      </c>
      <c r="AT14" s="115">
        <v>6</v>
      </c>
      <c r="AU14" s="114">
        <v>0.005659722222222222</v>
      </c>
      <c r="AV14" s="115">
        <v>6</v>
      </c>
      <c r="AW14" s="114">
        <v>0.007118055555555555</v>
      </c>
      <c r="AX14" s="115">
        <v>5</v>
      </c>
      <c r="AY14" s="114">
        <v>0.010277777777777778</v>
      </c>
      <c r="AZ14" s="115">
        <v>4</v>
      </c>
      <c r="BA14" s="114">
        <v>0.017430555555555557</v>
      </c>
      <c r="BB14" s="115">
        <v>6</v>
      </c>
      <c r="BC14" s="114">
        <v>0.0221875</v>
      </c>
      <c r="BD14" s="115">
        <v>6</v>
      </c>
      <c r="BE14" s="114">
        <v>0.02502314814814815</v>
      </c>
      <c r="BF14" s="115">
        <v>6</v>
      </c>
      <c r="BG14" s="114">
        <v>0.031886574074074074</v>
      </c>
      <c r="BH14" s="115">
        <v>8</v>
      </c>
      <c r="BI14" s="114">
        <v>0.0346875</v>
      </c>
      <c r="BJ14" s="115">
        <v>8</v>
      </c>
      <c r="BK14" s="114">
        <v>0.037488425925925925</v>
      </c>
      <c r="BL14" s="115">
        <v>8</v>
      </c>
      <c r="BM14" s="114">
        <v>0.04040509259259259</v>
      </c>
      <c r="BN14" s="115">
        <v>8</v>
      </c>
      <c r="BO14" s="118">
        <v>0.04241898148148148</v>
      </c>
      <c r="BP14" s="115">
        <v>7</v>
      </c>
      <c r="BQ14" s="118">
        <v>0.04391203703703704</v>
      </c>
      <c r="BR14" s="115">
        <v>7</v>
      </c>
      <c r="BS14" s="118">
        <v>0.04501157407407407</v>
      </c>
      <c r="BT14" s="115">
        <v>7</v>
      </c>
      <c r="BU14" s="118">
        <v>0.046886574074074074</v>
      </c>
      <c r="BV14" s="115">
        <v>7</v>
      </c>
      <c r="BW14" s="118">
        <v>0.049525462962962966</v>
      </c>
      <c r="BX14" s="115">
        <v>7</v>
      </c>
      <c r="BY14" s="118">
        <v>0.05068287037037037</v>
      </c>
      <c r="BZ14" s="115">
        <v>7</v>
      </c>
    </row>
    <row r="15" spans="1:78" s="21" customFormat="1" ht="30" customHeight="1">
      <c r="A15" s="38">
        <v>8</v>
      </c>
      <c r="B15" s="55" t="s">
        <v>298</v>
      </c>
      <c r="C15" s="24">
        <v>0.05212962962962963</v>
      </c>
      <c r="D15" s="110">
        <v>17</v>
      </c>
      <c r="E15" s="111">
        <v>0.4502083333333337</v>
      </c>
      <c r="F15" s="111">
        <v>0.5023379629629633</v>
      </c>
      <c r="G15" s="120">
        <v>0.001574074074074074</v>
      </c>
      <c r="H15" s="121">
        <v>8</v>
      </c>
      <c r="I15" s="120">
        <v>0.0015625</v>
      </c>
      <c r="J15" s="121">
        <v>8</v>
      </c>
      <c r="K15" s="120">
        <v>0.002962962962962963</v>
      </c>
      <c r="L15" s="121">
        <v>6</v>
      </c>
      <c r="M15" s="120">
        <v>0.004722222222222223</v>
      </c>
      <c r="N15" s="121">
        <v>12</v>
      </c>
      <c r="O15" s="120">
        <v>0.004606481481481479</v>
      </c>
      <c r="P15" s="121">
        <v>9</v>
      </c>
      <c r="Q15" s="120">
        <v>0.003969907407407412</v>
      </c>
      <c r="R15" s="121">
        <v>5</v>
      </c>
      <c r="S15" s="120">
        <v>0.002928240740740738</v>
      </c>
      <c r="T15" s="121">
        <v>3</v>
      </c>
      <c r="U15" s="120">
        <v>0.0042245370370370405</v>
      </c>
      <c r="V15" s="121">
        <v>7</v>
      </c>
      <c r="W15" s="120">
        <v>0.003993055555555552</v>
      </c>
      <c r="X15" s="121">
        <v>6</v>
      </c>
      <c r="Y15" s="120">
        <v>0.0014930555555555565</v>
      </c>
      <c r="Z15" s="121">
        <v>5</v>
      </c>
      <c r="AA15" s="120">
        <v>0.0019907407407407374</v>
      </c>
      <c r="AB15" s="121">
        <v>4</v>
      </c>
      <c r="AC15" s="120">
        <v>0.0022222222222222227</v>
      </c>
      <c r="AD15" s="121">
        <v>3</v>
      </c>
      <c r="AE15" s="120">
        <v>0.007627314814814816</v>
      </c>
      <c r="AF15" s="121">
        <v>13</v>
      </c>
      <c r="AG15" s="120">
        <v>0.0012847222222222218</v>
      </c>
      <c r="AH15" s="121">
        <v>6</v>
      </c>
      <c r="AI15" s="120">
        <v>0.0014236111111111116</v>
      </c>
      <c r="AJ15" s="121">
        <v>5</v>
      </c>
      <c r="AK15" s="120">
        <v>0.0020601851851851927</v>
      </c>
      <c r="AL15" s="121">
        <v>6</v>
      </c>
      <c r="AM15" s="120">
        <v>0.0019097222222222154</v>
      </c>
      <c r="AN15" s="121">
        <v>5</v>
      </c>
      <c r="AO15" s="120">
        <v>0.001574074074074075</v>
      </c>
      <c r="AP15" s="121">
        <v>9</v>
      </c>
      <c r="AQ15" s="114">
        <v>0.001574074074074074</v>
      </c>
      <c r="AR15" s="115">
        <v>8</v>
      </c>
      <c r="AS15" s="114">
        <v>0.003136574074074074</v>
      </c>
      <c r="AT15" s="115">
        <v>7</v>
      </c>
      <c r="AU15" s="114">
        <v>0.006099537037037037</v>
      </c>
      <c r="AV15" s="115">
        <v>8</v>
      </c>
      <c r="AW15" s="114">
        <v>0.01082175925925926</v>
      </c>
      <c r="AX15" s="115">
        <v>9</v>
      </c>
      <c r="AY15" s="114">
        <v>0.015428240740740739</v>
      </c>
      <c r="AZ15" s="115">
        <v>9</v>
      </c>
      <c r="BA15" s="114">
        <v>0.01939814814814815</v>
      </c>
      <c r="BB15" s="115">
        <v>8</v>
      </c>
      <c r="BC15" s="114">
        <v>0.02232638888888889</v>
      </c>
      <c r="BD15" s="115">
        <v>7</v>
      </c>
      <c r="BE15" s="114">
        <v>0.02655092592592593</v>
      </c>
      <c r="BF15" s="115">
        <v>7</v>
      </c>
      <c r="BG15" s="114">
        <v>0.03054398148148148</v>
      </c>
      <c r="BH15" s="115">
        <v>6</v>
      </c>
      <c r="BI15" s="114">
        <v>0.03203703703703704</v>
      </c>
      <c r="BJ15" s="115">
        <v>6</v>
      </c>
      <c r="BK15" s="114">
        <v>0.034027777777777775</v>
      </c>
      <c r="BL15" s="115">
        <v>6</v>
      </c>
      <c r="BM15" s="114">
        <v>0.03625</v>
      </c>
      <c r="BN15" s="115">
        <v>6</v>
      </c>
      <c r="BO15" s="118">
        <v>0.04387731481481481</v>
      </c>
      <c r="BP15" s="115">
        <v>8</v>
      </c>
      <c r="BQ15" s="118">
        <v>0.045162037037037035</v>
      </c>
      <c r="BR15" s="115">
        <v>8</v>
      </c>
      <c r="BS15" s="118">
        <v>0.04658564814814815</v>
      </c>
      <c r="BT15" s="115">
        <v>8</v>
      </c>
      <c r="BU15" s="118">
        <v>0.04864583333333334</v>
      </c>
      <c r="BV15" s="115">
        <v>8</v>
      </c>
      <c r="BW15" s="118">
        <v>0.050555555555555555</v>
      </c>
      <c r="BX15" s="115">
        <v>8</v>
      </c>
      <c r="BY15" s="118">
        <v>0.05212962962962963</v>
      </c>
      <c r="BZ15" s="115">
        <v>8</v>
      </c>
    </row>
    <row r="16" spans="1:78" s="21" customFormat="1" ht="30" customHeight="1">
      <c r="A16" s="38">
        <v>9</v>
      </c>
      <c r="B16" s="55" t="s">
        <v>1</v>
      </c>
      <c r="C16" s="24">
        <v>0.05516203703703704</v>
      </c>
      <c r="D16" s="110">
        <v>17</v>
      </c>
      <c r="E16" s="111">
        <v>0.45340277777777815</v>
      </c>
      <c r="F16" s="111">
        <v>0.5085648148148152</v>
      </c>
      <c r="G16" s="120">
        <v>0.0009837962962962964</v>
      </c>
      <c r="H16" s="121">
        <v>4</v>
      </c>
      <c r="I16" s="120">
        <v>0.0010416666666666664</v>
      </c>
      <c r="J16" s="121">
        <v>2</v>
      </c>
      <c r="K16" s="120">
        <v>0.0030787037037037046</v>
      </c>
      <c r="L16" s="121">
        <v>9</v>
      </c>
      <c r="M16" s="120">
        <v>0.0024537037037037027</v>
      </c>
      <c r="N16" s="121">
        <v>8</v>
      </c>
      <c r="O16" s="120">
        <v>0.00931712962962963</v>
      </c>
      <c r="P16" s="121">
        <v>13</v>
      </c>
      <c r="Q16" s="120">
        <v>0.0050925925925925895</v>
      </c>
      <c r="R16" s="121">
        <v>9</v>
      </c>
      <c r="S16" s="120">
        <v>0.008009259259259258</v>
      </c>
      <c r="T16" s="121">
        <v>13</v>
      </c>
      <c r="U16" s="120">
        <v>0.005081018518518523</v>
      </c>
      <c r="V16" s="121">
        <v>10</v>
      </c>
      <c r="W16" s="120">
        <v>0.003414351851851849</v>
      </c>
      <c r="X16" s="121">
        <v>4</v>
      </c>
      <c r="Y16" s="120">
        <v>0.0013773148148148173</v>
      </c>
      <c r="Z16" s="121">
        <v>4</v>
      </c>
      <c r="AA16" s="120">
        <v>0.001944444444444443</v>
      </c>
      <c r="AB16" s="121">
        <v>2</v>
      </c>
      <c r="AC16" s="120">
        <v>0.002268518518518517</v>
      </c>
      <c r="AD16" s="121">
        <v>6</v>
      </c>
      <c r="AE16" s="120">
        <v>0.0017013888888888981</v>
      </c>
      <c r="AF16" s="121">
        <v>5</v>
      </c>
      <c r="AG16" s="120">
        <v>0.0019675925925925833</v>
      </c>
      <c r="AH16" s="121">
        <v>12</v>
      </c>
      <c r="AI16" s="120">
        <v>0.0013425925925925966</v>
      </c>
      <c r="AJ16" s="121">
        <v>3</v>
      </c>
      <c r="AK16" s="120">
        <v>0.002349537037037039</v>
      </c>
      <c r="AL16" s="121">
        <v>9</v>
      </c>
      <c r="AM16" s="120">
        <v>0.002395833333333326</v>
      </c>
      <c r="AN16" s="121">
        <v>8</v>
      </c>
      <c r="AO16" s="120">
        <v>0.0013425925925925966</v>
      </c>
      <c r="AP16" s="121">
        <v>4</v>
      </c>
      <c r="AQ16" s="114">
        <v>0.0009837962962962964</v>
      </c>
      <c r="AR16" s="115">
        <v>4</v>
      </c>
      <c r="AS16" s="114">
        <v>0.002025462962962963</v>
      </c>
      <c r="AT16" s="115">
        <v>4</v>
      </c>
      <c r="AU16" s="114">
        <v>0.0051041666666666674</v>
      </c>
      <c r="AV16" s="115">
        <v>4</v>
      </c>
      <c r="AW16" s="114">
        <v>0.00755787037037037</v>
      </c>
      <c r="AX16" s="115">
        <v>6</v>
      </c>
      <c r="AY16" s="114">
        <v>0.016875</v>
      </c>
      <c r="AZ16" s="115">
        <v>11</v>
      </c>
      <c r="BA16" s="114">
        <v>0.02196759259259259</v>
      </c>
      <c r="BB16" s="115">
        <v>11</v>
      </c>
      <c r="BC16" s="114">
        <v>0.02997685185185185</v>
      </c>
      <c r="BD16" s="115">
        <v>11</v>
      </c>
      <c r="BE16" s="114">
        <v>0.03505787037037037</v>
      </c>
      <c r="BF16" s="115">
        <v>11</v>
      </c>
      <c r="BG16" s="114">
        <v>0.03847222222222222</v>
      </c>
      <c r="BH16" s="115">
        <v>10</v>
      </c>
      <c r="BI16" s="114">
        <v>0.03984953703703704</v>
      </c>
      <c r="BJ16" s="115">
        <v>10</v>
      </c>
      <c r="BK16" s="118">
        <v>0.04179398148148148</v>
      </c>
      <c r="BL16" s="115">
        <v>10</v>
      </c>
      <c r="BM16" s="118">
        <v>0.0440625</v>
      </c>
      <c r="BN16" s="115">
        <v>9</v>
      </c>
      <c r="BO16" s="118">
        <v>0.045763888888888896</v>
      </c>
      <c r="BP16" s="115">
        <v>9</v>
      </c>
      <c r="BQ16" s="118">
        <v>0.04773148148148148</v>
      </c>
      <c r="BR16" s="115">
        <v>9</v>
      </c>
      <c r="BS16" s="118">
        <v>0.049074074074074076</v>
      </c>
      <c r="BT16" s="115">
        <v>9</v>
      </c>
      <c r="BU16" s="118">
        <v>0.051423611111111114</v>
      </c>
      <c r="BV16" s="115">
        <v>9</v>
      </c>
      <c r="BW16" s="118">
        <v>0.05381944444444444</v>
      </c>
      <c r="BX16" s="115">
        <v>9</v>
      </c>
      <c r="BY16" s="118">
        <v>0.05516203703703704</v>
      </c>
      <c r="BZ16" s="115">
        <v>9</v>
      </c>
    </row>
    <row r="17" spans="1:78" s="21" customFormat="1" ht="30" customHeight="1">
      <c r="A17" s="38">
        <v>10</v>
      </c>
      <c r="B17" s="55" t="s">
        <v>34</v>
      </c>
      <c r="C17" s="24">
        <v>0.06001157407407408</v>
      </c>
      <c r="D17" s="110">
        <v>17</v>
      </c>
      <c r="E17" s="111">
        <v>0.43648148148148186</v>
      </c>
      <c r="F17" s="111">
        <v>0.4964930555555559</v>
      </c>
      <c r="G17" s="120">
        <v>0.0011574074074074071</v>
      </c>
      <c r="H17" s="121">
        <v>6</v>
      </c>
      <c r="I17" s="120">
        <v>0.0021064814814814817</v>
      </c>
      <c r="J17" s="121">
        <v>10</v>
      </c>
      <c r="K17" s="120">
        <v>0.00306712962962963</v>
      </c>
      <c r="L17" s="121">
        <v>8</v>
      </c>
      <c r="M17" s="120">
        <v>0.008148148148148147</v>
      </c>
      <c r="N17" s="121">
        <v>13</v>
      </c>
      <c r="O17" s="120">
        <v>0.006643518518518519</v>
      </c>
      <c r="P17" s="121">
        <v>12</v>
      </c>
      <c r="Q17" s="120">
        <v>0.006180555555555557</v>
      </c>
      <c r="R17" s="121">
        <v>11</v>
      </c>
      <c r="S17" s="120">
        <v>0.0031944444444444407</v>
      </c>
      <c r="T17" s="121">
        <v>4</v>
      </c>
      <c r="U17" s="120">
        <v>0.004675925925925924</v>
      </c>
      <c r="V17" s="121">
        <v>8</v>
      </c>
      <c r="W17" s="120">
        <v>0.004548611111111114</v>
      </c>
      <c r="X17" s="121">
        <v>8</v>
      </c>
      <c r="Y17" s="120">
        <v>0.0015393518518518473</v>
      </c>
      <c r="Z17" s="121">
        <v>6</v>
      </c>
      <c r="AA17" s="120">
        <v>0.0025694444444444506</v>
      </c>
      <c r="AB17" s="121">
        <v>8</v>
      </c>
      <c r="AC17" s="120">
        <v>0.0035648148148148123</v>
      </c>
      <c r="AD17" s="121">
        <v>10</v>
      </c>
      <c r="AE17" s="120">
        <v>0.0027546296296296346</v>
      </c>
      <c r="AF17" s="121">
        <v>10</v>
      </c>
      <c r="AG17" s="120">
        <v>0.0016203703703703692</v>
      </c>
      <c r="AH17" s="121">
        <v>9</v>
      </c>
      <c r="AI17" s="120">
        <v>0.0015972222222222152</v>
      </c>
      <c r="AJ17" s="121">
        <v>8</v>
      </c>
      <c r="AK17" s="120">
        <v>0.002453703703703715</v>
      </c>
      <c r="AL17" s="121">
        <v>10</v>
      </c>
      <c r="AM17" s="120">
        <v>0.0026736111111111058</v>
      </c>
      <c r="AN17" s="121">
        <v>10</v>
      </c>
      <c r="AO17" s="120">
        <v>0.001516203703703707</v>
      </c>
      <c r="AP17" s="121">
        <v>7</v>
      </c>
      <c r="AQ17" s="114">
        <v>0.0011574074074074071</v>
      </c>
      <c r="AR17" s="115">
        <v>6</v>
      </c>
      <c r="AS17" s="114">
        <v>0.0032638888888888887</v>
      </c>
      <c r="AT17" s="115">
        <v>9</v>
      </c>
      <c r="AU17" s="114">
        <v>0.006331018518518519</v>
      </c>
      <c r="AV17" s="115">
        <v>9</v>
      </c>
      <c r="AW17" s="114">
        <v>0.014479166666666666</v>
      </c>
      <c r="AX17" s="115">
        <v>12</v>
      </c>
      <c r="AY17" s="114">
        <v>0.021122685185185185</v>
      </c>
      <c r="AZ17" s="115">
        <v>12</v>
      </c>
      <c r="BA17" s="114">
        <v>0.027303240740740743</v>
      </c>
      <c r="BB17" s="115">
        <v>12</v>
      </c>
      <c r="BC17" s="114">
        <v>0.030497685185185183</v>
      </c>
      <c r="BD17" s="115">
        <v>12</v>
      </c>
      <c r="BE17" s="114">
        <v>0.03517361111111111</v>
      </c>
      <c r="BF17" s="115">
        <v>12</v>
      </c>
      <c r="BG17" s="114">
        <v>0.03972222222222222</v>
      </c>
      <c r="BH17" s="115">
        <v>12</v>
      </c>
      <c r="BI17" s="114">
        <v>0.04126157407407407</v>
      </c>
      <c r="BJ17" s="115">
        <v>11</v>
      </c>
      <c r="BK17" s="118">
        <v>0.04383101851851852</v>
      </c>
      <c r="BL17" s="115">
        <v>11</v>
      </c>
      <c r="BM17" s="118">
        <v>0.04739583333333333</v>
      </c>
      <c r="BN17" s="115">
        <v>10</v>
      </c>
      <c r="BO17" s="118">
        <v>0.050150462962962966</v>
      </c>
      <c r="BP17" s="115">
        <v>10</v>
      </c>
      <c r="BQ17" s="118">
        <v>0.051770833333333335</v>
      </c>
      <c r="BR17" s="115">
        <v>10</v>
      </c>
      <c r="BS17" s="118">
        <v>0.05336805555555555</v>
      </c>
      <c r="BT17" s="115">
        <v>10</v>
      </c>
      <c r="BU17" s="118">
        <v>0.055821759259259265</v>
      </c>
      <c r="BV17" s="115">
        <v>10</v>
      </c>
      <c r="BW17" s="118">
        <v>0.05849537037037037</v>
      </c>
      <c r="BX17" s="115">
        <v>10</v>
      </c>
      <c r="BY17" s="118">
        <v>0.06001157407407408</v>
      </c>
      <c r="BZ17" s="115">
        <v>10</v>
      </c>
    </row>
    <row r="18" spans="1:78" s="21" customFormat="1" ht="45" customHeight="1">
      <c r="A18" s="38">
        <v>11</v>
      </c>
      <c r="B18" s="55" t="s">
        <v>285</v>
      </c>
      <c r="C18" s="24">
        <v>0.060856481481481484</v>
      </c>
      <c r="D18" s="110">
        <v>17</v>
      </c>
      <c r="E18" s="88">
        <v>0.5051504629629633</v>
      </c>
      <c r="F18" s="88">
        <v>0.5660069444444448</v>
      </c>
      <c r="G18" s="120">
        <v>0.0019560185185185184</v>
      </c>
      <c r="H18" s="121">
        <v>11</v>
      </c>
      <c r="I18" s="120">
        <v>0.0014120370370370367</v>
      </c>
      <c r="J18" s="121">
        <v>6</v>
      </c>
      <c r="K18" s="120">
        <v>0.003113425925925926</v>
      </c>
      <c r="L18" s="121">
        <v>10</v>
      </c>
      <c r="M18" s="120">
        <v>0.0045833333333333325</v>
      </c>
      <c r="N18" s="121">
        <v>11</v>
      </c>
      <c r="O18" s="120">
        <v>0.0025231481481481494</v>
      </c>
      <c r="P18" s="121">
        <v>2</v>
      </c>
      <c r="Q18" s="120">
        <v>0.0043518518518518515</v>
      </c>
      <c r="R18" s="121">
        <v>7</v>
      </c>
      <c r="S18" s="120">
        <v>0.006643518518518521</v>
      </c>
      <c r="T18" s="121">
        <v>12</v>
      </c>
      <c r="U18" s="120">
        <v>0.005763888888888891</v>
      </c>
      <c r="V18" s="121">
        <v>12</v>
      </c>
      <c r="W18" s="120">
        <v>0.004479166666666659</v>
      </c>
      <c r="X18" s="121">
        <v>7</v>
      </c>
      <c r="Y18" s="120">
        <v>0.0019560185185185236</v>
      </c>
      <c r="Z18" s="121">
        <v>10</v>
      </c>
      <c r="AA18" s="120">
        <v>0.004560185185185181</v>
      </c>
      <c r="AB18" s="121">
        <v>12</v>
      </c>
      <c r="AC18" s="120">
        <v>0.006909722222222227</v>
      </c>
      <c r="AD18" s="121">
        <v>13</v>
      </c>
      <c r="AE18" s="120">
        <v>0.0029513888888888923</v>
      </c>
      <c r="AF18" s="121">
        <v>11</v>
      </c>
      <c r="AG18" s="120">
        <v>0.0021759259259259145</v>
      </c>
      <c r="AH18" s="121">
        <v>13</v>
      </c>
      <c r="AI18" s="120">
        <v>0.0018518518518518545</v>
      </c>
      <c r="AJ18" s="121">
        <v>11</v>
      </c>
      <c r="AK18" s="120">
        <v>0.0022222222222222296</v>
      </c>
      <c r="AL18" s="121">
        <v>7</v>
      </c>
      <c r="AM18" s="120">
        <v>0.001736111111111105</v>
      </c>
      <c r="AN18" s="121">
        <v>2</v>
      </c>
      <c r="AO18" s="120">
        <v>0.0016666666666666705</v>
      </c>
      <c r="AP18" s="121">
        <v>11</v>
      </c>
      <c r="AQ18" s="114">
        <v>0.0019560185185185184</v>
      </c>
      <c r="AR18" s="115">
        <v>11</v>
      </c>
      <c r="AS18" s="114">
        <v>0.003368055555555555</v>
      </c>
      <c r="AT18" s="115">
        <v>10</v>
      </c>
      <c r="AU18" s="114">
        <v>0.006481481481481481</v>
      </c>
      <c r="AV18" s="115">
        <v>10</v>
      </c>
      <c r="AW18" s="114">
        <v>0.011064814814814814</v>
      </c>
      <c r="AX18" s="115">
        <v>10</v>
      </c>
      <c r="AY18" s="114">
        <v>0.013587962962962963</v>
      </c>
      <c r="AZ18" s="115">
        <v>7</v>
      </c>
      <c r="BA18" s="114">
        <v>0.017939814814814815</v>
      </c>
      <c r="BB18" s="115">
        <v>7</v>
      </c>
      <c r="BC18" s="114">
        <v>0.024583333333333336</v>
      </c>
      <c r="BD18" s="115">
        <v>9</v>
      </c>
      <c r="BE18" s="114">
        <v>0.030347222222222227</v>
      </c>
      <c r="BF18" s="115">
        <v>9</v>
      </c>
      <c r="BG18" s="114">
        <v>0.034826388888888886</v>
      </c>
      <c r="BH18" s="115">
        <v>9</v>
      </c>
      <c r="BI18" s="114">
        <v>0.03678240740740741</v>
      </c>
      <c r="BJ18" s="115">
        <v>9</v>
      </c>
      <c r="BK18" s="114">
        <v>0.04134259259259259</v>
      </c>
      <c r="BL18" s="115">
        <v>9</v>
      </c>
      <c r="BM18" s="118">
        <v>0.04825231481481482</v>
      </c>
      <c r="BN18" s="115">
        <v>11</v>
      </c>
      <c r="BO18" s="118">
        <v>0.05120370370370371</v>
      </c>
      <c r="BP18" s="115">
        <v>11</v>
      </c>
      <c r="BQ18" s="118">
        <v>0.053379629629629624</v>
      </c>
      <c r="BR18" s="115">
        <v>11</v>
      </c>
      <c r="BS18" s="118">
        <v>0.05523148148148148</v>
      </c>
      <c r="BT18" s="115">
        <v>11</v>
      </c>
      <c r="BU18" s="118">
        <v>0.05745370370370371</v>
      </c>
      <c r="BV18" s="115">
        <v>11</v>
      </c>
      <c r="BW18" s="118">
        <v>0.05918981481481481</v>
      </c>
      <c r="BX18" s="115">
        <v>11</v>
      </c>
      <c r="BY18" s="118">
        <v>0.060856481481481484</v>
      </c>
      <c r="BZ18" s="115">
        <v>11</v>
      </c>
    </row>
    <row r="19" spans="1:78" s="21" customFormat="1" ht="30" customHeight="1">
      <c r="A19" s="38">
        <v>12</v>
      </c>
      <c r="B19" s="55" t="s">
        <v>41</v>
      </c>
      <c r="C19" s="24">
        <v>0.0679398148148148</v>
      </c>
      <c r="D19" s="110">
        <v>17</v>
      </c>
      <c r="E19" s="88">
        <v>0.4428240740740744</v>
      </c>
      <c r="F19" s="88">
        <v>0.5107638888888892</v>
      </c>
      <c r="G19" s="120">
        <v>0.002025462962962963</v>
      </c>
      <c r="H19" s="121">
        <v>12</v>
      </c>
      <c r="I19" s="120">
        <v>0.002199074074074074</v>
      </c>
      <c r="J19" s="121">
        <v>11</v>
      </c>
      <c r="K19" s="120">
        <v>0.003888888888888888</v>
      </c>
      <c r="L19" s="121">
        <v>12</v>
      </c>
      <c r="M19" s="120">
        <v>0.0023379629629629636</v>
      </c>
      <c r="N19" s="121">
        <v>7</v>
      </c>
      <c r="O19" s="120">
        <v>0.004907407407407409</v>
      </c>
      <c r="P19" s="121">
        <v>10</v>
      </c>
      <c r="Q19" s="120">
        <v>0.005659722222222219</v>
      </c>
      <c r="R19" s="121">
        <v>10</v>
      </c>
      <c r="S19" s="120">
        <v>0.004108796296296298</v>
      </c>
      <c r="T19" s="121">
        <v>7</v>
      </c>
      <c r="U19" s="120">
        <v>0.0067708333333333336</v>
      </c>
      <c r="V19" s="121">
        <v>13</v>
      </c>
      <c r="W19" s="120">
        <v>0.007233796296296301</v>
      </c>
      <c r="X19" s="121">
        <v>12</v>
      </c>
      <c r="Y19" s="120">
        <v>0.0026041666666666644</v>
      </c>
      <c r="Z19" s="121">
        <v>11</v>
      </c>
      <c r="AA19" s="120">
        <v>0.0033796296296296283</v>
      </c>
      <c r="AB19" s="121">
        <v>11</v>
      </c>
      <c r="AC19" s="120">
        <v>0.005787037037037035</v>
      </c>
      <c r="AD19" s="121">
        <v>12</v>
      </c>
      <c r="AE19" s="120">
        <v>0.00314814814814815</v>
      </c>
      <c r="AF19" s="121">
        <v>12</v>
      </c>
      <c r="AG19" s="120">
        <v>0.0012037037037037068</v>
      </c>
      <c r="AH19" s="121">
        <v>4</v>
      </c>
      <c r="AI19" s="120">
        <v>0.0031018518518518418</v>
      </c>
      <c r="AJ19" s="121">
        <v>13</v>
      </c>
      <c r="AK19" s="120">
        <v>0.002581018518518524</v>
      </c>
      <c r="AL19" s="121">
        <v>12</v>
      </c>
      <c r="AM19" s="120">
        <v>0.004375</v>
      </c>
      <c r="AN19" s="121">
        <v>13</v>
      </c>
      <c r="AO19" s="120">
        <v>0.0026273148148148046</v>
      </c>
      <c r="AP19" s="121">
        <v>13</v>
      </c>
      <c r="AQ19" s="114">
        <v>0.002025462962962963</v>
      </c>
      <c r="AR19" s="115">
        <v>12</v>
      </c>
      <c r="AS19" s="114">
        <v>0.004224537037037037</v>
      </c>
      <c r="AT19" s="115">
        <v>11</v>
      </c>
      <c r="AU19" s="114">
        <v>0.008113425925925925</v>
      </c>
      <c r="AV19" s="115">
        <v>11</v>
      </c>
      <c r="AW19" s="114">
        <v>0.010451388888888889</v>
      </c>
      <c r="AX19" s="115">
        <v>8</v>
      </c>
      <c r="AY19" s="114">
        <v>0.015358796296296297</v>
      </c>
      <c r="AZ19" s="115">
        <v>8</v>
      </c>
      <c r="BA19" s="114">
        <v>0.021018518518518516</v>
      </c>
      <c r="BB19" s="115">
        <v>10</v>
      </c>
      <c r="BC19" s="114">
        <v>0.025127314814814814</v>
      </c>
      <c r="BD19" s="115">
        <v>10</v>
      </c>
      <c r="BE19" s="114">
        <v>0.03189814814814815</v>
      </c>
      <c r="BF19" s="115">
        <v>10</v>
      </c>
      <c r="BG19" s="114">
        <v>0.03913194444444445</v>
      </c>
      <c r="BH19" s="115">
        <v>11</v>
      </c>
      <c r="BI19" s="118">
        <v>0.04173611111111111</v>
      </c>
      <c r="BJ19" s="115">
        <v>12</v>
      </c>
      <c r="BK19" s="118">
        <v>0.04511574074074074</v>
      </c>
      <c r="BL19" s="115">
        <v>12</v>
      </c>
      <c r="BM19" s="118">
        <v>0.050902777777777776</v>
      </c>
      <c r="BN19" s="115">
        <v>12</v>
      </c>
      <c r="BO19" s="118">
        <v>0.054050925925925926</v>
      </c>
      <c r="BP19" s="115">
        <v>12</v>
      </c>
      <c r="BQ19" s="118">
        <v>0.05525462962962963</v>
      </c>
      <c r="BR19" s="115">
        <v>12</v>
      </c>
      <c r="BS19" s="118">
        <v>0.058356481481481474</v>
      </c>
      <c r="BT19" s="115">
        <v>12</v>
      </c>
      <c r="BU19" s="118">
        <v>0.0609375</v>
      </c>
      <c r="BV19" s="115">
        <v>12</v>
      </c>
      <c r="BW19" s="118">
        <v>0.0653125</v>
      </c>
      <c r="BX19" s="115">
        <v>12</v>
      </c>
      <c r="BY19" s="118">
        <v>0.0679398148148148</v>
      </c>
      <c r="BZ19" s="115">
        <v>12</v>
      </c>
    </row>
    <row r="20" spans="1:78" s="21" customFormat="1" ht="30" customHeight="1">
      <c r="A20" s="38">
        <v>13</v>
      </c>
      <c r="B20" s="55" t="s">
        <v>232</v>
      </c>
      <c r="C20" s="24">
        <v>0.08407407407407406</v>
      </c>
      <c r="D20" s="110">
        <v>17</v>
      </c>
      <c r="E20" s="88">
        <v>0.432592592592593</v>
      </c>
      <c r="F20" s="88">
        <v>0.516666666666667</v>
      </c>
      <c r="G20" s="120">
        <v>0.010011574074074074</v>
      </c>
      <c r="H20" s="121">
        <v>13</v>
      </c>
      <c r="I20" s="120">
        <v>0.004247685185185186</v>
      </c>
      <c r="J20" s="121">
        <v>13</v>
      </c>
      <c r="K20" s="120">
        <v>0.0039583333333333345</v>
      </c>
      <c r="L20" s="121">
        <v>13</v>
      </c>
      <c r="M20" s="120">
        <v>0.0016782407407407406</v>
      </c>
      <c r="N20" s="121">
        <v>5</v>
      </c>
      <c r="O20" s="120">
        <v>0.005289351851851851</v>
      </c>
      <c r="P20" s="121">
        <v>11</v>
      </c>
      <c r="Q20" s="120">
        <v>0.004907407407407409</v>
      </c>
      <c r="R20" s="121">
        <v>8</v>
      </c>
      <c r="S20" s="120">
        <v>0.0045486111111111074</v>
      </c>
      <c r="T20" s="121">
        <v>8</v>
      </c>
      <c r="U20" s="120">
        <v>0.00568287037037038</v>
      </c>
      <c r="V20" s="121">
        <v>11</v>
      </c>
      <c r="W20" s="120">
        <v>0.008159722222222214</v>
      </c>
      <c r="X20" s="121">
        <v>13</v>
      </c>
      <c r="Y20" s="120">
        <v>0.008182870370370368</v>
      </c>
      <c r="Z20" s="121">
        <v>13</v>
      </c>
      <c r="AA20" s="120">
        <v>0.006412037037037029</v>
      </c>
      <c r="AB20" s="121">
        <v>13</v>
      </c>
      <c r="AC20" s="120">
        <v>0.004872685185185202</v>
      </c>
      <c r="AD20" s="121">
        <v>11</v>
      </c>
      <c r="AE20" s="120">
        <v>0.002719907407407407</v>
      </c>
      <c r="AF20" s="121">
        <v>9</v>
      </c>
      <c r="AG20" s="120">
        <v>0.001678240740740744</v>
      </c>
      <c r="AH20" s="121">
        <v>10</v>
      </c>
      <c r="AI20" s="120">
        <v>0.0024074074074073998</v>
      </c>
      <c r="AJ20" s="121">
        <v>12</v>
      </c>
      <c r="AK20" s="120">
        <v>0.004606481481481475</v>
      </c>
      <c r="AL20" s="121">
        <v>13</v>
      </c>
      <c r="AM20" s="120">
        <v>0.0027546296296296346</v>
      </c>
      <c r="AN20" s="121">
        <v>11</v>
      </c>
      <c r="AO20" s="120">
        <v>0.0019560185185185097</v>
      </c>
      <c r="AP20" s="121">
        <v>12</v>
      </c>
      <c r="AQ20" s="114">
        <v>0.010011574074074074</v>
      </c>
      <c r="AR20" s="115">
        <v>13</v>
      </c>
      <c r="AS20" s="114">
        <v>0.01425925925925926</v>
      </c>
      <c r="AT20" s="115">
        <v>13</v>
      </c>
      <c r="AU20" s="114">
        <v>0.018217592592592594</v>
      </c>
      <c r="AV20" s="115">
        <v>13</v>
      </c>
      <c r="AW20" s="114">
        <v>0.019895833333333335</v>
      </c>
      <c r="AX20" s="115">
        <v>13</v>
      </c>
      <c r="AY20" s="114">
        <v>0.025185185185185185</v>
      </c>
      <c r="AZ20" s="115">
        <v>13</v>
      </c>
      <c r="BA20" s="114">
        <v>0.030092592592592594</v>
      </c>
      <c r="BB20" s="115">
        <v>13</v>
      </c>
      <c r="BC20" s="114">
        <v>0.0346412037037037</v>
      </c>
      <c r="BD20" s="115">
        <v>13</v>
      </c>
      <c r="BE20" s="114">
        <v>0.04032407407407408</v>
      </c>
      <c r="BF20" s="115">
        <v>13</v>
      </c>
      <c r="BG20" s="118">
        <v>0.048483796296296296</v>
      </c>
      <c r="BH20" s="115">
        <v>13</v>
      </c>
      <c r="BI20" s="118">
        <v>0.056666666666666664</v>
      </c>
      <c r="BJ20" s="115">
        <v>13</v>
      </c>
      <c r="BK20" s="118">
        <v>0.06307870370370369</v>
      </c>
      <c r="BL20" s="115">
        <v>13</v>
      </c>
      <c r="BM20" s="118">
        <v>0.0679513888888889</v>
      </c>
      <c r="BN20" s="115">
        <v>13</v>
      </c>
      <c r="BO20" s="118">
        <v>0.0706712962962963</v>
      </c>
      <c r="BP20" s="115">
        <v>13</v>
      </c>
      <c r="BQ20" s="118">
        <v>0.07234953703703705</v>
      </c>
      <c r="BR20" s="115">
        <v>13</v>
      </c>
      <c r="BS20" s="118">
        <v>0.07475694444444445</v>
      </c>
      <c r="BT20" s="115">
        <v>13</v>
      </c>
      <c r="BU20" s="118">
        <v>0.07936342592592592</v>
      </c>
      <c r="BV20" s="115">
        <v>13</v>
      </c>
      <c r="BW20" s="118">
        <v>0.08211805555555556</v>
      </c>
      <c r="BX20" s="115">
        <v>13</v>
      </c>
      <c r="BY20" s="118">
        <v>0.08407407407407406</v>
      </c>
      <c r="BZ20" s="115">
        <v>13</v>
      </c>
    </row>
    <row r="21" spans="1:78" s="21" customFormat="1" ht="30" customHeight="1">
      <c r="A21" s="38">
        <v>1</v>
      </c>
      <c r="B21" s="55" t="s">
        <v>26</v>
      </c>
      <c r="C21" s="27">
        <v>0.025625</v>
      </c>
      <c r="D21" s="110">
        <v>10</v>
      </c>
      <c r="E21" s="88">
        <v>0.465625</v>
      </c>
      <c r="F21" s="88">
        <v>0.49125</v>
      </c>
      <c r="G21" s="120">
        <v>0.003958333333333333</v>
      </c>
      <c r="H21" s="121">
        <v>4</v>
      </c>
      <c r="I21" s="112">
        <v>0.0020717592592592593</v>
      </c>
      <c r="J21" s="113">
        <v>1</v>
      </c>
      <c r="K21" s="120">
        <v>0.004247685185185186</v>
      </c>
      <c r="L21" s="121">
        <v>2</v>
      </c>
      <c r="M21" s="120">
        <v>0.004953703703703703</v>
      </c>
      <c r="N21" s="121">
        <v>3</v>
      </c>
      <c r="O21" s="112">
        <v>0.00125</v>
      </c>
      <c r="P21" s="113">
        <v>1</v>
      </c>
      <c r="Q21" s="112">
        <v>0.001921296296296296</v>
      </c>
      <c r="R21" s="113">
        <v>1</v>
      </c>
      <c r="S21" s="112">
        <v>0.0022222222222222227</v>
      </c>
      <c r="T21" s="113">
        <v>1</v>
      </c>
      <c r="U21" s="112">
        <v>0.0010648148148148136</v>
      </c>
      <c r="V21" s="113">
        <v>1</v>
      </c>
      <c r="W21" s="112">
        <v>0.0013888888888888874</v>
      </c>
      <c r="X21" s="113">
        <v>1</v>
      </c>
      <c r="Y21" s="112">
        <v>0.0012731481481481517</v>
      </c>
      <c r="Z21" s="113">
        <v>1</v>
      </c>
      <c r="AA21" s="112">
        <v>0.0012731481481481448</v>
      </c>
      <c r="AB21" s="113">
        <v>1</v>
      </c>
      <c r="AC21" s="120"/>
      <c r="AD21" s="121"/>
      <c r="AE21" s="120"/>
      <c r="AF21" s="121"/>
      <c r="AG21" s="120"/>
      <c r="AH21" s="121"/>
      <c r="AI21" s="120"/>
      <c r="AJ21" s="121"/>
      <c r="AK21" s="120"/>
      <c r="AL21" s="121"/>
      <c r="AM21" s="120"/>
      <c r="AN21" s="121"/>
      <c r="AO21" s="120"/>
      <c r="AP21" s="121"/>
      <c r="AQ21" s="114">
        <v>0.003958333333333333</v>
      </c>
      <c r="AR21" s="115">
        <v>4</v>
      </c>
      <c r="AS21" s="112">
        <v>0.006030092592592592</v>
      </c>
      <c r="AT21" s="113">
        <v>1</v>
      </c>
      <c r="AU21" s="112">
        <v>0.010277777777777778</v>
      </c>
      <c r="AV21" s="113">
        <v>1</v>
      </c>
      <c r="AW21" s="112">
        <v>0.015231481481481481</v>
      </c>
      <c r="AX21" s="113">
        <v>1</v>
      </c>
      <c r="AY21" s="112">
        <v>0.016481481481481482</v>
      </c>
      <c r="AZ21" s="113">
        <v>1</v>
      </c>
      <c r="BA21" s="112">
        <v>0.01840277777777778</v>
      </c>
      <c r="BB21" s="113">
        <v>1</v>
      </c>
      <c r="BC21" s="112">
        <v>0.020625</v>
      </c>
      <c r="BD21" s="113">
        <v>1</v>
      </c>
      <c r="BE21" s="112">
        <v>0.021689814814814815</v>
      </c>
      <c r="BF21" s="113">
        <v>1</v>
      </c>
      <c r="BG21" s="112">
        <v>0.023078703703703702</v>
      </c>
      <c r="BH21" s="113">
        <v>1</v>
      </c>
      <c r="BI21" s="112">
        <v>0.024351851851851854</v>
      </c>
      <c r="BJ21" s="113">
        <v>1</v>
      </c>
      <c r="BK21" s="112">
        <v>0.025625</v>
      </c>
      <c r="BL21" s="113">
        <v>1</v>
      </c>
      <c r="BM21" s="114"/>
      <c r="BN21" s="115"/>
      <c r="BO21" s="114"/>
      <c r="BP21" s="115"/>
      <c r="BQ21" s="114"/>
      <c r="BR21" s="115"/>
      <c r="BS21" s="114"/>
      <c r="BT21" s="115"/>
      <c r="BU21" s="114"/>
      <c r="BV21" s="115"/>
      <c r="BW21" s="114"/>
      <c r="BX21" s="115"/>
      <c r="BY21" s="119"/>
      <c r="BZ21" s="115"/>
    </row>
    <row r="22" spans="1:78" s="21" customFormat="1" ht="30" customHeight="1">
      <c r="A22" s="38">
        <v>2</v>
      </c>
      <c r="B22" s="55" t="s">
        <v>299</v>
      </c>
      <c r="C22" s="27">
        <v>0.03347222222222222</v>
      </c>
      <c r="D22" s="110">
        <v>10</v>
      </c>
      <c r="E22" s="88">
        <v>0.4599305555555559</v>
      </c>
      <c r="F22" s="88">
        <v>0.49340277777777813</v>
      </c>
      <c r="G22" s="120">
        <v>0.003310185185185185</v>
      </c>
      <c r="H22" s="121">
        <v>2</v>
      </c>
      <c r="I22" s="120">
        <v>0.004548611111111111</v>
      </c>
      <c r="J22" s="121">
        <v>2</v>
      </c>
      <c r="K22" s="112">
        <v>0.0042129629629629635</v>
      </c>
      <c r="L22" s="113">
        <v>1</v>
      </c>
      <c r="M22" s="112">
        <v>0.0043518518518518515</v>
      </c>
      <c r="N22" s="113">
        <v>1</v>
      </c>
      <c r="O22" s="120">
        <v>0.001990740740740741</v>
      </c>
      <c r="P22" s="121">
        <v>2</v>
      </c>
      <c r="Q22" s="120">
        <v>0.0032754629629629627</v>
      </c>
      <c r="R22" s="121">
        <v>2</v>
      </c>
      <c r="S22" s="120">
        <v>0.0037847222222222206</v>
      </c>
      <c r="T22" s="121">
        <v>2</v>
      </c>
      <c r="U22" s="120">
        <v>0.0022106481481481526</v>
      </c>
      <c r="V22" s="121">
        <v>3</v>
      </c>
      <c r="W22" s="120">
        <v>0.0025578703703703666</v>
      </c>
      <c r="X22" s="121">
        <v>4</v>
      </c>
      <c r="Y22" s="120">
        <v>0.001666666666666674</v>
      </c>
      <c r="Z22" s="121">
        <v>2</v>
      </c>
      <c r="AA22" s="120">
        <v>0.0015624999999999944</v>
      </c>
      <c r="AB22" s="121">
        <v>3</v>
      </c>
      <c r="AC22" s="120"/>
      <c r="AD22" s="121"/>
      <c r="AE22" s="120"/>
      <c r="AF22" s="121"/>
      <c r="AG22" s="120"/>
      <c r="AH22" s="121"/>
      <c r="AI22" s="120"/>
      <c r="AJ22" s="121"/>
      <c r="AK22" s="120"/>
      <c r="AL22" s="121"/>
      <c r="AM22" s="120"/>
      <c r="AN22" s="121"/>
      <c r="AO22" s="120"/>
      <c r="AP22" s="121"/>
      <c r="AQ22" s="114">
        <v>0.003310185185185185</v>
      </c>
      <c r="AR22" s="115">
        <v>2</v>
      </c>
      <c r="AS22" s="114">
        <v>0.007858796296296296</v>
      </c>
      <c r="AT22" s="115">
        <v>2</v>
      </c>
      <c r="AU22" s="114">
        <v>0.01207175925925926</v>
      </c>
      <c r="AV22" s="115">
        <v>2</v>
      </c>
      <c r="AW22" s="114">
        <v>0.01642361111111111</v>
      </c>
      <c r="AX22" s="115">
        <v>2</v>
      </c>
      <c r="AY22" s="114">
        <v>0.018414351851851852</v>
      </c>
      <c r="AZ22" s="115">
        <v>2</v>
      </c>
      <c r="BA22" s="114">
        <v>0.021689814814814815</v>
      </c>
      <c r="BB22" s="115">
        <v>2</v>
      </c>
      <c r="BC22" s="114">
        <v>0.025474537037037035</v>
      </c>
      <c r="BD22" s="115">
        <v>2</v>
      </c>
      <c r="BE22" s="114">
        <v>0.027685185185185188</v>
      </c>
      <c r="BF22" s="115">
        <v>2</v>
      </c>
      <c r="BG22" s="114">
        <v>0.030243055555555554</v>
      </c>
      <c r="BH22" s="115">
        <v>2</v>
      </c>
      <c r="BI22" s="114">
        <v>0.03190972222222223</v>
      </c>
      <c r="BJ22" s="115">
        <v>2</v>
      </c>
      <c r="BK22" s="114">
        <v>0.03347222222222222</v>
      </c>
      <c r="BL22" s="115">
        <v>2</v>
      </c>
      <c r="BM22" s="114"/>
      <c r="BN22" s="115"/>
      <c r="BO22" s="114"/>
      <c r="BP22" s="115"/>
      <c r="BQ22" s="114"/>
      <c r="BR22" s="115"/>
      <c r="BS22" s="114"/>
      <c r="BT22" s="115"/>
      <c r="BU22" s="114"/>
      <c r="BV22" s="115"/>
      <c r="BW22" s="114"/>
      <c r="BX22" s="115"/>
      <c r="BY22" s="119"/>
      <c r="BZ22" s="115"/>
    </row>
    <row r="23" spans="1:78" s="21" customFormat="1" ht="30" customHeight="1">
      <c r="A23" s="38">
        <v>3</v>
      </c>
      <c r="B23" s="55" t="s">
        <v>300</v>
      </c>
      <c r="C23" s="27">
        <v>0.03643518518518519</v>
      </c>
      <c r="D23" s="110">
        <v>10</v>
      </c>
      <c r="E23" s="88">
        <v>0.4321875</v>
      </c>
      <c r="F23" s="88">
        <v>0.4686226851851855</v>
      </c>
      <c r="G23" s="112">
        <v>0.002905092592592593</v>
      </c>
      <c r="H23" s="113">
        <v>1</v>
      </c>
      <c r="I23" s="120">
        <v>0.005868055555555555</v>
      </c>
      <c r="J23" s="121">
        <v>4</v>
      </c>
      <c r="K23" s="120">
        <v>0.005138888888888889</v>
      </c>
      <c r="L23" s="121">
        <v>3</v>
      </c>
      <c r="M23" s="120">
        <v>0.004583333333333333</v>
      </c>
      <c r="N23" s="121">
        <v>2</v>
      </c>
      <c r="O23" s="120">
        <v>0.0022106481481481456</v>
      </c>
      <c r="P23" s="121">
        <v>3</v>
      </c>
      <c r="Q23" s="120">
        <v>0.003368055555555558</v>
      </c>
      <c r="R23" s="121">
        <v>3</v>
      </c>
      <c r="S23" s="120">
        <v>0.005162037037037038</v>
      </c>
      <c r="T23" s="121">
        <v>4</v>
      </c>
      <c r="U23" s="120">
        <v>0.0014583333333333358</v>
      </c>
      <c r="V23" s="121">
        <v>2</v>
      </c>
      <c r="W23" s="120">
        <v>0.0014236111111111047</v>
      </c>
      <c r="X23" s="121">
        <v>2</v>
      </c>
      <c r="Y23" s="120">
        <v>0.0028125</v>
      </c>
      <c r="Z23" s="121">
        <v>3</v>
      </c>
      <c r="AA23" s="120">
        <v>0.0015046296296296335</v>
      </c>
      <c r="AB23" s="121">
        <v>2</v>
      </c>
      <c r="AC23" s="120"/>
      <c r="AD23" s="121"/>
      <c r="AE23" s="120"/>
      <c r="AF23" s="121"/>
      <c r="AG23" s="120"/>
      <c r="AH23" s="121"/>
      <c r="AI23" s="120"/>
      <c r="AJ23" s="121"/>
      <c r="AK23" s="120"/>
      <c r="AL23" s="121"/>
      <c r="AM23" s="120"/>
      <c r="AN23" s="121"/>
      <c r="AO23" s="120"/>
      <c r="AP23" s="121"/>
      <c r="AQ23" s="112">
        <v>0.002905092592592593</v>
      </c>
      <c r="AR23" s="113">
        <v>1</v>
      </c>
      <c r="AS23" s="114">
        <v>0.008773148148148148</v>
      </c>
      <c r="AT23" s="115">
        <v>3</v>
      </c>
      <c r="AU23" s="114">
        <v>0.013912037037037037</v>
      </c>
      <c r="AV23" s="115">
        <v>3</v>
      </c>
      <c r="AW23" s="114">
        <v>0.01849537037037037</v>
      </c>
      <c r="AX23" s="115">
        <v>3</v>
      </c>
      <c r="AY23" s="114">
        <v>0.020706018518518516</v>
      </c>
      <c r="AZ23" s="115">
        <v>3</v>
      </c>
      <c r="BA23" s="114">
        <v>0.024074074074074074</v>
      </c>
      <c r="BB23" s="115">
        <v>3</v>
      </c>
      <c r="BC23" s="114">
        <v>0.029236111111111112</v>
      </c>
      <c r="BD23" s="115">
        <v>3</v>
      </c>
      <c r="BE23" s="114">
        <v>0.030694444444444448</v>
      </c>
      <c r="BF23" s="115">
        <v>3</v>
      </c>
      <c r="BG23" s="114">
        <v>0.03211805555555555</v>
      </c>
      <c r="BH23" s="115">
        <v>3</v>
      </c>
      <c r="BI23" s="114">
        <v>0.034930555555555555</v>
      </c>
      <c r="BJ23" s="115">
        <v>3</v>
      </c>
      <c r="BK23" s="114">
        <v>0.03643518518518519</v>
      </c>
      <c r="BL23" s="115">
        <v>3</v>
      </c>
      <c r="BM23" s="114"/>
      <c r="BN23" s="115"/>
      <c r="BO23" s="114"/>
      <c r="BP23" s="115"/>
      <c r="BQ23" s="114"/>
      <c r="BR23" s="115"/>
      <c r="BS23" s="114"/>
      <c r="BT23" s="115"/>
      <c r="BU23" s="114"/>
      <c r="BV23" s="115"/>
      <c r="BW23" s="114"/>
      <c r="BX23" s="115"/>
      <c r="BY23" s="119"/>
      <c r="BZ23" s="115"/>
    </row>
    <row r="24" spans="1:78" s="21" customFormat="1" ht="30" customHeight="1">
      <c r="A24" s="38">
        <v>4</v>
      </c>
      <c r="B24" s="55" t="s">
        <v>301</v>
      </c>
      <c r="C24" s="24">
        <v>0.04460648148148148</v>
      </c>
      <c r="D24" s="110">
        <v>10</v>
      </c>
      <c r="E24" s="111">
        <v>0.44523148148148184</v>
      </c>
      <c r="F24" s="111">
        <v>0.48983796296296334</v>
      </c>
      <c r="G24" s="120">
        <v>0.0036921296296296294</v>
      </c>
      <c r="H24" s="121">
        <v>3</v>
      </c>
      <c r="I24" s="120">
        <v>0.0054976851851851844</v>
      </c>
      <c r="J24" s="121">
        <v>3</v>
      </c>
      <c r="K24" s="120">
        <v>0.005173611111111113</v>
      </c>
      <c r="L24" s="121">
        <v>4</v>
      </c>
      <c r="M24" s="120">
        <v>0.007997685185185186</v>
      </c>
      <c r="N24" s="121">
        <v>5</v>
      </c>
      <c r="O24" s="120">
        <v>0.0028587962962962968</v>
      </c>
      <c r="P24" s="121">
        <v>4</v>
      </c>
      <c r="Q24" s="120">
        <v>0.003703703703703702</v>
      </c>
      <c r="R24" s="121">
        <v>4</v>
      </c>
      <c r="S24" s="120">
        <v>0.004282407407407412</v>
      </c>
      <c r="T24" s="121">
        <v>3</v>
      </c>
      <c r="U24" s="120">
        <v>0.003067129629629628</v>
      </c>
      <c r="V24" s="121">
        <v>4</v>
      </c>
      <c r="W24" s="120">
        <v>0.0018634259259259212</v>
      </c>
      <c r="X24" s="121">
        <v>3</v>
      </c>
      <c r="Y24" s="120">
        <v>0.004421296296296298</v>
      </c>
      <c r="Z24" s="121">
        <v>5</v>
      </c>
      <c r="AA24" s="120">
        <v>0.002048611111111112</v>
      </c>
      <c r="AB24" s="121">
        <v>5</v>
      </c>
      <c r="AC24" s="120"/>
      <c r="AD24" s="121"/>
      <c r="AE24" s="120"/>
      <c r="AF24" s="121"/>
      <c r="AG24" s="120"/>
      <c r="AH24" s="121"/>
      <c r="AI24" s="120"/>
      <c r="AJ24" s="121"/>
      <c r="AK24" s="120"/>
      <c r="AL24" s="121"/>
      <c r="AM24" s="120"/>
      <c r="AN24" s="121"/>
      <c r="AO24" s="120"/>
      <c r="AP24" s="121"/>
      <c r="AQ24" s="114">
        <v>0.0036921296296296294</v>
      </c>
      <c r="AR24" s="115">
        <v>3</v>
      </c>
      <c r="AS24" s="114">
        <v>0.009189814814814814</v>
      </c>
      <c r="AT24" s="115">
        <v>4</v>
      </c>
      <c r="AU24" s="114">
        <v>0.014363425925925927</v>
      </c>
      <c r="AV24" s="115">
        <v>4</v>
      </c>
      <c r="AW24" s="114">
        <v>0.022361111111111113</v>
      </c>
      <c r="AX24" s="115">
        <v>4</v>
      </c>
      <c r="AY24" s="114">
        <v>0.02521990740740741</v>
      </c>
      <c r="AZ24" s="115">
        <v>4</v>
      </c>
      <c r="BA24" s="114">
        <v>0.028923611111111112</v>
      </c>
      <c r="BB24" s="115">
        <v>4</v>
      </c>
      <c r="BC24" s="114">
        <v>0.033206018518518524</v>
      </c>
      <c r="BD24" s="115">
        <v>4</v>
      </c>
      <c r="BE24" s="114">
        <v>0.03627314814814815</v>
      </c>
      <c r="BF24" s="115">
        <v>4</v>
      </c>
      <c r="BG24" s="114">
        <v>0.03813657407407407</v>
      </c>
      <c r="BH24" s="115">
        <v>4</v>
      </c>
      <c r="BI24" s="118">
        <v>0.04255787037037037</v>
      </c>
      <c r="BJ24" s="115">
        <v>4</v>
      </c>
      <c r="BK24" s="118">
        <v>0.04460648148148148</v>
      </c>
      <c r="BL24" s="115">
        <v>4</v>
      </c>
      <c r="BM24" s="114"/>
      <c r="BN24" s="115"/>
      <c r="BO24" s="114"/>
      <c r="BP24" s="115"/>
      <c r="BQ24" s="114"/>
      <c r="BR24" s="115"/>
      <c r="BS24" s="114"/>
      <c r="BT24" s="115"/>
      <c r="BU24" s="114"/>
      <c r="BV24" s="115"/>
      <c r="BW24" s="114"/>
      <c r="BX24" s="115"/>
      <c r="BY24" s="119"/>
      <c r="BZ24" s="115"/>
    </row>
    <row r="25" spans="1:78" s="21" customFormat="1" ht="30" customHeight="1">
      <c r="A25" s="38">
        <v>5</v>
      </c>
      <c r="B25" s="55" t="s">
        <v>302</v>
      </c>
      <c r="C25" s="24">
        <v>0.056469907407407406</v>
      </c>
      <c r="D25" s="110">
        <v>10</v>
      </c>
      <c r="E25" s="111">
        <v>0.4384722222222226</v>
      </c>
      <c r="F25" s="111">
        <v>0.49494212962962997</v>
      </c>
      <c r="G25" s="120">
        <v>0.004710648148148148</v>
      </c>
      <c r="H25" s="121">
        <v>6</v>
      </c>
      <c r="I25" s="120">
        <v>0.0059375</v>
      </c>
      <c r="J25" s="121">
        <v>6</v>
      </c>
      <c r="K25" s="120">
        <v>0.007442129629629628</v>
      </c>
      <c r="L25" s="121">
        <v>6</v>
      </c>
      <c r="M25" s="120">
        <v>0.007916666666666669</v>
      </c>
      <c r="N25" s="121">
        <v>4</v>
      </c>
      <c r="O25" s="120">
        <v>0.003599537037037033</v>
      </c>
      <c r="P25" s="121">
        <v>5</v>
      </c>
      <c r="Q25" s="120">
        <v>0.0041319444444444485</v>
      </c>
      <c r="R25" s="121">
        <v>5</v>
      </c>
      <c r="S25" s="120">
        <v>0.007280092592592595</v>
      </c>
      <c r="T25" s="121">
        <v>7</v>
      </c>
      <c r="U25" s="120">
        <v>0.003206018518518511</v>
      </c>
      <c r="V25" s="121">
        <v>5</v>
      </c>
      <c r="W25" s="120">
        <v>0.0034490740740740836</v>
      </c>
      <c r="X25" s="121">
        <v>6</v>
      </c>
      <c r="Y25" s="120">
        <v>0.006087962962962962</v>
      </c>
      <c r="Z25" s="121">
        <v>7</v>
      </c>
      <c r="AA25" s="120">
        <v>0.0027083333333333265</v>
      </c>
      <c r="AB25" s="121">
        <v>6</v>
      </c>
      <c r="AC25" s="120"/>
      <c r="AD25" s="121"/>
      <c r="AE25" s="120"/>
      <c r="AF25" s="121"/>
      <c r="AG25" s="120"/>
      <c r="AH25" s="121"/>
      <c r="AI25" s="120"/>
      <c r="AJ25" s="121"/>
      <c r="AK25" s="120"/>
      <c r="AL25" s="121"/>
      <c r="AM25" s="120"/>
      <c r="AN25" s="121"/>
      <c r="AO25" s="120"/>
      <c r="AP25" s="121"/>
      <c r="AQ25" s="114">
        <v>0.004710648148148148</v>
      </c>
      <c r="AR25" s="115">
        <v>6</v>
      </c>
      <c r="AS25" s="114">
        <v>0.01064814814814815</v>
      </c>
      <c r="AT25" s="115">
        <v>5</v>
      </c>
      <c r="AU25" s="114">
        <v>0.018090277777777778</v>
      </c>
      <c r="AV25" s="115">
        <v>6</v>
      </c>
      <c r="AW25" s="114">
        <v>0.026006944444444447</v>
      </c>
      <c r="AX25" s="115">
        <v>6</v>
      </c>
      <c r="AY25" s="114">
        <v>0.02960648148148148</v>
      </c>
      <c r="AZ25" s="115">
        <v>6</v>
      </c>
      <c r="BA25" s="114">
        <v>0.03373842592592593</v>
      </c>
      <c r="BB25" s="115">
        <v>5</v>
      </c>
      <c r="BC25" s="114">
        <v>0.041018518518518524</v>
      </c>
      <c r="BD25" s="115">
        <v>6</v>
      </c>
      <c r="BE25" s="118">
        <v>0.044224537037037034</v>
      </c>
      <c r="BF25" s="115">
        <v>5</v>
      </c>
      <c r="BG25" s="118">
        <v>0.04767361111111112</v>
      </c>
      <c r="BH25" s="115">
        <v>5</v>
      </c>
      <c r="BI25" s="118">
        <v>0.05376157407407408</v>
      </c>
      <c r="BJ25" s="115">
        <v>5</v>
      </c>
      <c r="BK25" s="118">
        <v>0.056469907407407406</v>
      </c>
      <c r="BL25" s="115">
        <v>5</v>
      </c>
      <c r="BM25" s="114"/>
      <c r="BN25" s="115"/>
      <c r="BO25" s="114"/>
      <c r="BP25" s="115"/>
      <c r="BQ25" s="114"/>
      <c r="BR25" s="115"/>
      <c r="BS25" s="114"/>
      <c r="BT25" s="115"/>
      <c r="BU25" s="114"/>
      <c r="BV25" s="115"/>
      <c r="BW25" s="114"/>
      <c r="BX25" s="115"/>
      <c r="BY25" s="119"/>
      <c r="BZ25" s="115"/>
    </row>
    <row r="26" spans="1:78" s="21" customFormat="1" ht="30" customHeight="1">
      <c r="A26" s="38">
        <v>6</v>
      </c>
      <c r="B26" s="55" t="s">
        <v>59</v>
      </c>
      <c r="C26" s="24">
        <v>0.058796296296296305</v>
      </c>
      <c r="D26" s="110">
        <v>10</v>
      </c>
      <c r="E26" s="111">
        <v>0.4417129629629633</v>
      </c>
      <c r="F26" s="111">
        <v>0.5005092592592596</v>
      </c>
      <c r="G26" s="120">
        <v>0.005069444444444444</v>
      </c>
      <c r="H26" s="121">
        <v>7</v>
      </c>
      <c r="I26" s="120">
        <v>0.0059259259259259265</v>
      </c>
      <c r="J26" s="121">
        <v>5</v>
      </c>
      <c r="K26" s="120">
        <v>0.00677083333333333</v>
      </c>
      <c r="L26" s="121">
        <v>5</v>
      </c>
      <c r="M26" s="120">
        <v>0.00807870370370371</v>
      </c>
      <c r="N26" s="121">
        <v>6</v>
      </c>
      <c r="O26" s="120">
        <v>0.0036458333333333343</v>
      </c>
      <c r="P26" s="121">
        <v>6</v>
      </c>
      <c r="Q26" s="120">
        <v>0.005567129629629627</v>
      </c>
      <c r="R26" s="121">
        <v>7</v>
      </c>
      <c r="S26" s="120">
        <v>0.005810185185185182</v>
      </c>
      <c r="T26" s="121">
        <v>5</v>
      </c>
      <c r="U26" s="120">
        <v>0.005243055555555563</v>
      </c>
      <c r="V26" s="121">
        <v>7</v>
      </c>
      <c r="W26" s="120">
        <v>0.004432870370370358</v>
      </c>
      <c r="X26" s="121">
        <v>7</v>
      </c>
      <c r="Y26" s="120">
        <v>0.004479166666666673</v>
      </c>
      <c r="Z26" s="121">
        <v>6</v>
      </c>
      <c r="AA26" s="120">
        <v>0.0037731481481481574</v>
      </c>
      <c r="AB26" s="121">
        <v>7</v>
      </c>
      <c r="AC26" s="120"/>
      <c r="AD26" s="121"/>
      <c r="AE26" s="120"/>
      <c r="AF26" s="121"/>
      <c r="AG26" s="120"/>
      <c r="AH26" s="121"/>
      <c r="AI26" s="120"/>
      <c r="AJ26" s="121"/>
      <c r="AK26" s="120"/>
      <c r="AL26" s="121"/>
      <c r="AM26" s="120"/>
      <c r="AN26" s="121"/>
      <c r="AO26" s="120"/>
      <c r="AP26" s="121"/>
      <c r="AQ26" s="114">
        <v>0.005069444444444444</v>
      </c>
      <c r="AR26" s="115">
        <v>7</v>
      </c>
      <c r="AS26" s="114">
        <v>0.01099537037037037</v>
      </c>
      <c r="AT26" s="115">
        <v>6</v>
      </c>
      <c r="AU26" s="114">
        <v>0.0177662037037037</v>
      </c>
      <c r="AV26" s="115">
        <v>5</v>
      </c>
      <c r="AW26" s="114">
        <v>0.02584490740740741</v>
      </c>
      <c r="AX26" s="115">
        <v>5</v>
      </c>
      <c r="AY26" s="114">
        <v>0.029490740740740744</v>
      </c>
      <c r="AZ26" s="115">
        <v>5</v>
      </c>
      <c r="BA26" s="114">
        <v>0.03505787037037037</v>
      </c>
      <c r="BB26" s="115">
        <v>6</v>
      </c>
      <c r="BC26" s="114">
        <v>0.04086805555555555</v>
      </c>
      <c r="BD26" s="115">
        <v>5</v>
      </c>
      <c r="BE26" s="118">
        <v>0.04611111111111112</v>
      </c>
      <c r="BF26" s="115">
        <v>6</v>
      </c>
      <c r="BG26" s="118">
        <v>0.050543981481481474</v>
      </c>
      <c r="BH26" s="115">
        <v>6</v>
      </c>
      <c r="BI26" s="118">
        <v>0.05502314814814815</v>
      </c>
      <c r="BJ26" s="115">
        <v>6</v>
      </c>
      <c r="BK26" s="118">
        <v>0.058796296296296305</v>
      </c>
      <c r="BL26" s="115">
        <v>6</v>
      </c>
      <c r="BM26" s="114"/>
      <c r="BN26" s="115"/>
      <c r="BO26" s="114"/>
      <c r="BP26" s="115"/>
      <c r="BQ26" s="114"/>
      <c r="BR26" s="115"/>
      <c r="BS26" s="114"/>
      <c r="BT26" s="115"/>
      <c r="BU26" s="114"/>
      <c r="BV26" s="115"/>
      <c r="BW26" s="114"/>
      <c r="BX26" s="115"/>
      <c r="BY26" s="119"/>
      <c r="BZ26" s="115"/>
    </row>
    <row r="27" spans="1:78" s="21" customFormat="1" ht="30" customHeight="1">
      <c r="A27" s="38">
        <v>7</v>
      </c>
      <c r="B27" s="55" t="s">
        <v>303</v>
      </c>
      <c r="C27" s="24">
        <v>0.05949074074074075</v>
      </c>
      <c r="D27" s="110">
        <v>10</v>
      </c>
      <c r="E27" s="111">
        <v>0.5752083333333337</v>
      </c>
      <c r="F27" s="111">
        <v>0.6346990740740744</v>
      </c>
      <c r="G27" s="120">
        <v>0.004375</v>
      </c>
      <c r="H27" s="121">
        <v>5</v>
      </c>
      <c r="I27" s="120">
        <v>0.0077777777777777776</v>
      </c>
      <c r="J27" s="121">
        <v>7</v>
      </c>
      <c r="K27" s="120">
        <v>0.00920138888888889</v>
      </c>
      <c r="L27" s="121">
        <v>7</v>
      </c>
      <c r="M27" s="120">
        <v>0.008287037037037034</v>
      </c>
      <c r="N27" s="121">
        <v>7</v>
      </c>
      <c r="O27" s="120">
        <v>0.004768518518518523</v>
      </c>
      <c r="P27" s="121">
        <v>7</v>
      </c>
      <c r="Q27" s="120">
        <v>0.005057870370370372</v>
      </c>
      <c r="R27" s="121">
        <v>6</v>
      </c>
      <c r="S27" s="120">
        <v>0.006886574074074073</v>
      </c>
      <c r="T27" s="121">
        <v>6</v>
      </c>
      <c r="U27" s="120">
        <v>0.004791666666666666</v>
      </c>
      <c r="V27" s="121">
        <v>6</v>
      </c>
      <c r="W27" s="120">
        <v>0.0026041666666666644</v>
      </c>
      <c r="X27" s="121">
        <v>5</v>
      </c>
      <c r="Y27" s="120">
        <v>0.0038773148148148195</v>
      </c>
      <c r="Z27" s="121">
        <v>4</v>
      </c>
      <c r="AA27" s="120">
        <v>0.001863425925925928</v>
      </c>
      <c r="AB27" s="121">
        <v>4</v>
      </c>
      <c r="AC27" s="120"/>
      <c r="AD27" s="121"/>
      <c r="AE27" s="120"/>
      <c r="AF27" s="121"/>
      <c r="AG27" s="120"/>
      <c r="AH27" s="121"/>
      <c r="AI27" s="120"/>
      <c r="AJ27" s="121"/>
      <c r="AK27" s="120"/>
      <c r="AL27" s="121"/>
      <c r="AM27" s="120"/>
      <c r="AN27" s="121"/>
      <c r="AO27" s="120"/>
      <c r="AP27" s="121"/>
      <c r="AQ27" s="114">
        <v>0.004375</v>
      </c>
      <c r="AR27" s="115">
        <v>5</v>
      </c>
      <c r="AS27" s="114">
        <v>0.012152777777777778</v>
      </c>
      <c r="AT27" s="115">
        <v>7</v>
      </c>
      <c r="AU27" s="114">
        <v>0.021354166666666667</v>
      </c>
      <c r="AV27" s="115">
        <v>7</v>
      </c>
      <c r="AW27" s="114">
        <v>0.0296412037037037</v>
      </c>
      <c r="AX27" s="115">
        <v>7</v>
      </c>
      <c r="AY27" s="114">
        <v>0.034409722222222223</v>
      </c>
      <c r="AZ27" s="115">
        <v>7</v>
      </c>
      <c r="BA27" s="114">
        <v>0.039467592592592596</v>
      </c>
      <c r="BB27" s="115">
        <v>7</v>
      </c>
      <c r="BC27" s="118">
        <v>0.04635416666666667</v>
      </c>
      <c r="BD27" s="115">
        <v>7</v>
      </c>
      <c r="BE27" s="118">
        <v>0.051145833333333335</v>
      </c>
      <c r="BF27" s="115">
        <v>7</v>
      </c>
      <c r="BG27" s="118">
        <v>0.05375</v>
      </c>
      <c r="BH27" s="115">
        <v>7</v>
      </c>
      <c r="BI27" s="118">
        <v>0.05762731481481482</v>
      </c>
      <c r="BJ27" s="115">
        <v>7</v>
      </c>
      <c r="BK27" s="118">
        <v>0.05949074074074075</v>
      </c>
      <c r="BL27" s="115">
        <v>7</v>
      </c>
      <c r="BM27" s="114"/>
      <c r="BN27" s="115"/>
      <c r="BO27" s="114"/>
      <c r="BP27" s="115"/>
      <c r="BQ27" s="114"/>
      <c r="BR27" s="115"/>
      <c r="BS27" s="114"/>
      <c r="BT27" s="115"/>
      <c r="BU27" s="114"/>
      <c r="BV27" s="115"/>
      <c r="BW27" s="114"/>
      <c r="BX27" s="115"/>
      <c r="BY27" s="119"/>
      <c r="BZ27" s="115"/>
    </row>
    <row r="28" spans="1:78" s="21" customFormat="1" ht="30" customHeight="1">
      <c r="A28" s="38">
        <v>1</v>
      </c>
      <c r="B28" s="55" t="s">
        <v>304</v>
      </c>
      <c r="C28" s="27">
        <v>0.03199074074074074</v>
      </c>
      <c r="D28" s="110">
        <v>7</v>
      </c>
      <c r="E28" s="111">
        <v>0.5739004629629633</v>
      </c>
      <c r="F28" s="111">
        <v>0.6058912037037041</v>
      </c>
      <c r="G28" s="120">
        <v>0.004583333333333333</v>
      </c>
      <c r="H28" s="121">
        <v>2</v>
      </c>
      <c r="I28" s="112">
        <v>0.0038773148148148143</v>
      </c>
      <c r="J28" s="113">
        <v>1</v>
      </c>
      <c r="K28" s="122"/>
      <c r="L28" s="122"/>
      <c r="M28" s="122"/>
      <c r="N28" s="122"/>
      <c r="O28" s="122"/>
      <c r="P28" s="122"/>
      <c r="Q28" s="120">
        <v>0.00684027777777778</v>
      </c>
      <c r="R28" s="121">
        <v>2</v>
      </c>
      <c r="S28" s="112">
        <v>0.005601851851851849</v>
      </c>
      <c r="T28" s="113">
        <v>1</v>
      </c>
      <c r="U28" s="120">
        <v>0.0027777777777777783</v>
      </c>
      <c r="V28" s="121">
        <v>2</v>
      </c>
      <c r="W28" s="120">
        <v>0.0025231481481481494</v>
      </c>
      <c r="X28" s="121">
        <v>2</v>
      </c>
      <c r="Y28" s="120">
        <v>0.0029745370370370325</v>
      </c>
      <c r="Z28" s="121">
        <v>2</v>
      </c>
      <c r="AA28" s="120">
        <v>0.002812500000000006</v>
      </c>
      <c r="AB28" s="121">
        <v>2</v>
      </c>
      <c r="AC28" s="120"/>
      <c r="AD28" s="121"/>
      <c r="AE28" s="120"/>
      <c r="AF28" s="121"/>
      <c r="AG28" s="120"/>
      <c r="AH28" s="121"/>
      <c r="AI28" s="120"/>
      <c r="AJ28" s="121"/>
      <c r="AK28" s="120"/>
      <c r="AL28" s="121"/>
      <c r="AM28" s="120"/>
      <c r="AN28" s="121"/>
      <c r="AO28" s="120"/>
      <c r="AP28" s="121"/>
      <c r="AQ28" s="114">
        <v>0.004583333333333333</v>
      </c>
      <c r="AR28" s="115">
        <v>2</v>
      </c>
      <c r="AS28" s="112">
        <v>0.008460648148148148</v>
      </c>
      <c r="AT28" s="113">
        <v>1</v>
      </c>
      <c r="AU28" s="112">
        <v>0.015300925925925928</v>
      </c>
      <c r="AV28" s="113">
        <v>1</v>
      </c>
      <c r="AW28" s="112">
        <v>0.020902777777777777</v>
      </c>
      <c r="AX28" s="113">
        <v>1</v>
      </c>
      <c r="AY28" s="112">
        <v>0.023680555555555555</v>
      </c>
      <c r="AZ28" s="113">
        <v>1</v>
      </c>
      <c r="BA28" s="112">
        <v>0.026203703703703705</v>
      </c>
      <c r="BB28" s="113">
        <v>1</v>
      </c>
      <c r="BC28" s="112">
        <v>0.029178240740740737</v>
      </c>
      <c r="BD28" s="113">
        <v>1</v>
      </c>
      <c r="BE28" s="112">
        <v>0.03199074074074074</v>
      </c>
      <c r="BF28" s="113">
        <v>1</v>
      </c>
      <c r="BM28" s="114"/>
      <c r="BN28" s="115"/>
      <c r="BO28" s="114"/>
      <c r="BP28" s="115"/>
      <c r="BQ28" s="114"/>
      <c r="BR28" s="115"/>
      <c r="BS28" s="114"/>
      <c r="BT28" s="115"/>
      <c r="BU28" s="114"/>
      <c r="BV28" s="115"/>
      <c r="BW28" s="114"/>
      <c r="BX28" s="115"/>
      <c r="BY28" s="119"/>
      <c r="BZ28" s="115"/>
    </row>
    <row r="29" spans="1:78" s="21" customFormat="1" ht="30" customHeight="1">
      <c r="A29" s="38">
        <v>2</v>
      </c>
      <c r="B29" s="55" t="s">
        <v>305</v>
      </c>
      <c r="C29" s="27">
        <v>0.03456018518518519</v>
      </c>
      <c r="D29" s="110">
        <v>7</v>
      </c>
      <c r="E29" s="111">
        <v>0.44807870370370406</v>
      </c>
      <c r="F29" s="111">
        <v>0.48263888888888923</v>
      </c>
      <c r="G29" s="112">
        <v>0.0032523148148148147</v>
      </c>
      <c r="H29" s="113">
        <v>1</v>
      </c>
      <c r="I29" s="120">
        <v>0.01092592592592593</v>
      </c>
      <c r="J29" s="121">
        <v>5</v>
      </c>
      <c r="K29" s="122"/>
      <c r="L29" s="122"/>
      <c r="M29" s="122"/>
      <c r="N29" s="122"/>
      <c r="O29" s="122"/>
      <c r="P29" s="122"/>
      <c r="Q29" s="112">
        <v>0.0039004629629629615</v>
      </c>
      <c r="R29" s="113">
        <v>1</v>
      </c>
      <c r="S29" s="120">
        <v>0.008229166666666666</v>
      </c>
      <c r="T29" s="121">
        <v>2</v>
      </c>
      <c r="U29" s="112">
        <v>0.0015740740740740715</v>
      </c>
      <c r="V29" s="113">
        <v>1</v>
      </c>
      <c r="W29" s="112">
        <v>0.0020601851851851857</v>
      </c>
      <c r="X29" s="113">
        <v>1</v>
      </c>
      <c r="Y29" s="112">
        <v>0.002488425925925932</v>
      </c>
      <c r="Z29" s="113">
        <v>1</v>
      </c>
      <c r="AA29" s="112">
        <v>0.002129629629629627</v>
      </c>
      <c r="AB29" s="113">
        <v>1</v>
      </c>
      <c r="AC29" s="120"/>
      <c r="AD29" s="121"/>
      <c r="AE29" s="120"/>
      <c r="AF29" s="121"/>
      <c r="AG29" s="120"/>
      <c r="AH29" s="121"/>
      <c r="AI29" s="120"/>
      <c r="AJ29" s="121"/>
      <c r="AK29" s="120"/>
      <c r="AL29" s="121"/>
      <c r="AM29" s="120"/>
      <c r="AN29" s="121"/>
      <c r="AO29" s="120"/>
      <c r="AP29" s="121"/>
      <c r="AQ29" s="112">
        <v>0.0032523148148148147</v>
      </c>
      <c r="AR29" s="113">
        <v>1</v>
      </c>
      <c r="AS29" s="114">
        <v>0.014178240740740743</v>
      </c>
      <c r="AT29" s="115">
        <v>3</v>
      </c>
      <c r="AU29" s="114">
        <v>0.018078703703703704</v>
      </c>
      <c r="AV29" s="115">
        <v>2</v>
      </c>
      <c r="AW29" s="114">
        <v>0.02630787037037037</v>
      </c>
      <c r="AX29" s="115">
        <v>2</v>
      </c>
      <c r="AY29" s="114">
        <v>0.027881944444444442</v>
      </c>
      <c r="AZ29" s="115">
        <v>2</v>
      </c>
      <c r="BA29" s="114">
        <v>0.029942129629629628</v>
      </c>
      <c r="BB29" s="115">
        <v>2</v>
      </c>
      <c r="BC29" s="114">
        <v>0.03243055555555556</v>
      </c>
      <c r="BD29" s="115">
        <v>2</v>
      </c>
      <c r="BE29" s="114">
        <v>0.03456018518518519</v>
      </c>
      <c r="BF29" s="115">
        <v>2</v>
      </c>
      <c r="BM29" s="114"/>
      <c r="BN29" s="115"/>
      <c r="BO29" s="114"/>
      <c r="BP29" s="115"/>
      <c r="BQ29" s="114"/>
      <c r="BR29" s="115"/>
      <c r="BS29" s="114"/>
      <c r="BT29" s="115"/>
      <c r="BU29" s="114"/>
      <c r="BV29" s="115"/>
      <c r="BW29" s="114"/>
      <c r="BX29" s="115"/>
      <c r="BY29" s="119"/>
      <c r="BZ29" s="115"/>
    </row>
    <row r="30" spans="1:78" s="21" customFormat="1" ht="30" customHeight="1">
      <c r="A30" s="38">
        <v>3</v>
      </c>
      <c r="B30" s="55" t="s">
        <v>306</v>
      </c>
      <c r="C30" s="24">
        <v>0.05129629629629629</v>
      </c>
      <c r="D30" s="110">
        <v>7</v>
      </c>
      <c r="E30" s="111">
        <v>0.576666666666667</v>
      </c>
      <c r="F30" s="111">
        <v>0.6279629629629633</v>
      </c>
      <c r="G30" s="120">
        <v>0.005520833333333333</v>
      </c>
      <c r="H30" s="121">
        <v>3</v>
      </c>
      <c r="I30" s="120">
        <v>0.00537037037037037</v>
      </c>
      <c r="J30" s="121">
        <v>2</v>
      </c>
      <c r="K30" s="122"/>
      <c r="L30" s="122"/>
      <c r="M30" s="122"/>
      <c r="N30" s="122"/>
      <c r="O30" s="122"/>
      <c r="P30" s="122"/>
      <c r="Q30" s="120">
        <v>0.009282407407407408</v>
      </c>
      <c r="R30" s="121">
        <v>3</v>
      </c>
      <c r="S30" s="120">
        <v>0.012835648148148148</v>
      </c>
      <c r="T30" s="121">
        <v>5</v>
      </c>
      <c r="U30" s="120">
        <v>0.004768518518518519</v>
      </c>
      <c r="V30" s="121">
        <v>5</v>
      </c>
      <c r="W30" s="120">
        <v>0.00449074074074074</v>
      </c>
      <c r="X30" s="121">
        <v>5</v>
      </c>
      <c r="Y30" s="120">
        <v>0.005231481481481483</v>
      </c>
      <c r="Z30" s="121">
        <v>3</v>
      </c>
      <c r="AA30" s="120">
        <v>0.0037962962962962907</v>
      </c>
      <c r="AB30" s="121">
        <v>4</v>
      </c>
      <c r="AC30" s="120"/>
      <c r="AD30" s="121"/>
      <c r="AE30" s="120"/>
      <c r="AF30" s="121"/>
      <c r="AG30" s="120"/>
      <c r="AH30" s="121"/>
      <c r="AI30" s="120"/>
      <c r="AJ30" s="121"/>
      <c r="AK30" s="120"/>
      <c r="AL30" s="121"/>
      <c r="AM30" s="120"/>
      <c r="AN30" s="121"/>
      <c r="AO30" s="120"/>
      <c r="AP30" s="121"/>
      <c r="AQ30" s="114">
        <v>0.005520833333333333</v>
      </c>
      <c r="AR30" s="115">
        <v>3</v>
      </c>
      <c r="AS30" s="114">
        <v>0.010891203703703703</v>
      </c>
      <c r="AT30" s="115">
        <v>2</v>
      </c>
      <c r="AU30" s="114">
        <v>0.02017361111111111</v>
      </c>
      <c r="AV30" s="115">
        <v>3</v>
      </c>
      <c r="AW30" s="114">
        <v>0.03300925925925926</v>
      </c>
      <c r="AX30" s="115">
        <v>3</v>
      </c>
      <c r="AY30" s="114">
        <v>0.03777777777777778</v>
      </c>
      <c r="AZ30" s="115">
        <v>3</v>
      </c>
      <c r="BA30" s="118">
        <v>0.04226851851851852</v>
      </c>
      <c r="BB30" s="115">
        <v>3</v>
      </c>
      <c r="BC30" s="118">
        <v>0.0475</v>
      </c>
      <c r="BD30" s="115">
        <v>3</v>
      </c>
      <c r="BE30" s="118">
        <v>0.05129629629629629</v>
      </c>
      <c r="BF30" s="115">
        <v>3</v>
      </c>
      <c r="BM30" s="114"/>
      <c r="BN30" s="115"/>
      <c r="BO30" s="114"/>
      <c r="BP30" s="115"/>
      <c r="BQ30" s="114"/>
      <c r="BR30" s="115"/>
      <c r="BS30" s="114"/>
      <c r="BT30" s="115"/>
      <c r="BU30" s="114"/>
      <c r="BV30" s="115"/>
      <c r="BW30" s="114"/>
      <c r="BX30" s="115"/>
      <c r="BY30" s="119"/>
      <c r="BZ30" s="115"/>
    </row>
    <row r="31" spans="1:78" s="21" customFormat="1" ht="30" customHeight="1">
      <c r="A31" s="38">
        <v>4</v>
      </c>
      <c r="B31" s="55" t="s">
        <v>307</v>
      </c>
      <c r="C31" s="24">
        <v>0.05541666666666667</v>
      </c>
      <c r="D31" s="110">
        <v>7</v>
      </c>
      <c r="E31" s="111">
        <v>0.494791666666667</v>
      </c>
      <c r="F31" s="111">
        <v>0.5502083333333336</v>
      </c>
      <c r="G31" s="120">
        <v>0.0059722222222222225</v>
      </c>
      <c r="H31" s="121">
        <v>4</v>
      </c>
      <c r="I31" s="120">
        <v>0.00841435185185185</v>
      </c>
      <c r="J31" s="121">
        <v>3</v>
      </c>
      <c r="K31" s="122"/>
      <c r="L31" s="122"/>
      <c r="M31" s="122"/>
      <c r="N31" s="122"/>
      <c r="O31" s="122"/>
      <c r="P31" s="122"/>
      <c r="Q31" s="120">
        <v>0.012974537037037038</v>
      </c>
      <c r="R31" s="121">
        <v>4</v>
      </c>
      <c r="S31" s="120">
        <v>0.0103125</v>
      </c>
      <c r="T31" s="121">
        <v>3</v>
      </c>
      <c r="U31" s="120">
        <v>0.004756944444444446</v>
      </c>
      <c r="V31" s="121">
        <v>4</v>
      </c>
      <c r="W31" s="120">
        <v>0.0036921296296296285</v>
      </c>
      <c r="X31" s="121">
        <v>3</v>
      </c>
      <c r="Y31" s="120">
        <v>0.006284722222222226</v>
      </c>
      <c r="Z31" s="121">
        <v>5</v>
      </c>
      <c r="AA31" s="120">
        <v>0.00300925925925926</v>
      </c>
      <c r="AB31" s="121">
        <v>3</v>
      </c>
      <c r="AC31" s="120"/>
      <c r="AD31" s="121"/>
      <c r="AE31" s="120"/>
      <c r="AF31" s="121"/>
      <c r="AG31" s="120"/>
      <c r="AH31" s="121"/>
      <c r="AI31" s="120"/>
      <c r="AJ31" s="121"/>
      <c r="AK31" s="120"/>
      <c r="AL31" s="121"/>
      <c r="AM31" s="120"/>
      <c r="AN31" s="121"/>
      <c r="AO31" s="120"/>
      <c r="AP31" s="121"/>
      <c r="AQ31" s="114">
        <v>0.0059722222222222225</v>
      </c>
      <c r="AR31" s="115">
        <v>4</v>
      </c>
      <c r="AS31" s="114">
        <v>0.014386574074074072</v>
      </c>
      <c r="AT31" s="115">
        <v>4</v>
      </c>
      <c r="AU31" s="114">
        <v>0.02736111111111111</v>
      </c>
      <c r="AV31" s="115">
        <v>4</v>
      </c>
      <c r="AW31" s="114">
        <v>0.03767361111111111</v>
      </c>
      <c r="AX31" s="115">
        <v>4</v>
      </c>
      <c r="AY31" s="118">
        <v>0.042430555555555555</v>
      </c>
      <c r="AZ31" s="115">
        <v>4</v>
      </c>
      <c r="BA31" s="118">
        <v>0.04612268518518518</v>
      </c>
      <c r="BB31" s="115">
        <v>4</v>
      </c>
      <c r="BC31" s="118">
        <v>0.05240740740740741</v>
      </c>
      <c r="BD31" s="115">
        <v>4</v>
      </c>
      <c r="BE31" s="118">
        <v>0.05541666666666667</v>
      </c>
      <c r="BF31" s="115">
        <v>4</v>
      </c>
      <c r="BM31" s="114"/>
      <c r="BN31" s="115"/>
      <c r="BO31" s="114"/>
      <c r="BP31" s="115"/>
      <c r="BQ31" s="114"/>
      <c r="BR31" s="115"/>
      <c r="BS31" s="114"/>
      <c r="BT31" s="115"/>
      <c r="BU31" s="114"/>
      <c r="BV31" s="115"/>
      <c r="BW31" s="114"/>
      <c r="BX31" s="115"/>
      <c r="BY31" s="119"/>
      <c r="BZ31" s="115"/>
    </row>
    <row r="32" spans="1:78" s="21" customFormat="1" ht="30" customHeight="1">
      <c r="A32" s="38">
        <v>5</v>
      </c>
      <c r="B32" s="55" t="s">
        <v>308</v>
      </c>
      <c r="C32" s="24">
        <v>0.05758101851851852</v>
      </c>
      <c r="D32" s="110">
        <v>7</v>
      </c>
      <c r="E32" s="111">
        <v>0.49467592592592624</v>
      </c>
      <c r="F32" s="111">
        <v>0.5522569444444447</v>
      </c>
      <c r="G32" s="120">
        <v>0.0062037037037037035</v>
      </c>
      <c r="H32" s="121">
        <v>5</v>
      </c>
      <c r="I32" s="120">
        <v>0.008518518518518519</v>
      </c>
      <c r="J32" s="121">
        <v>4</v>
      </c>
      <c r="K32" s="122"/>
      <c r="L32" s="122"/>
      <c r="M32" s="122"/>
      <c r="N32" s="122"/>
      <c r="O32" s="122"/>
      <c r="P32" s="122"/>
      <c r="Q32" s="120">
        <v>0.013009259259259257</v>
      </c>
      <c r="R32" s="121">
        <v>5</v>
      </c>
      <c r="S32" s="120">
        <v>0.010405092592592594</v>
      </c>
      <c r="T32" s="121">
        <v>4</v>
      </c>
      <c r="U32" s="120">
        <v>0.004618055555555556</v>
      </c>
      <c r="V32" s="121">
        <v>3</v>
      </c>
      <c r="W32" s="120">
        <v>0.004108796296296298</v>
      </c>
      <c r="X32" s="121">
        <v>4</v>
      </c>
      <c r="Y32" s="120">
        <v>0.00625</v>
      </c>
      <c r="Z32" s="121">
        <v>4</v>
      </c>
      <c r="AA32" s="120">
        <v>0.0044675925925925924</v>
      </c>
      <c r="AB32" s="121">
        <v>5</v>
      </c>
      <c r="AC32" s="120"/>
      <c r="AD32" s="121"/>
      <c r="AE32" s="120"/>
      <c r="AF32" s="121"/>
      <c r="AG32" s="120"/>
      <c r="AH32" s="121"/>
      <c r="AI32" s="120"/>
      <c r="AJ32" s="121"/>
      <c r="AK32" s="120"/>
      <c r="AL32" s="121"/>
      <c r="AM32" s="120"/>
      <c r="AN32" s="121"/>
      <c r="AO32" s="120"/>
      <c r="AP32" s="121"/>
      <c r="AQ32" s="114">
        <v>0.0062037037037037035</v>
      </c>
      <c r="AR32" s="115">
        <v>5</v>
      </c>
      <c r="AS32" s="114">
        <v>0.014722222222222222</v>
      </c>
      <c r="AT32" s="115">
        <v>5</v>
      </c>
      <c r="AU32" s="114">
        <v>0.02773148148148148</v>
      </c>
      <c r="AV32" s="115">
        <v>5</v>
      </c>
      <c r="AW32" s="114">
        <v>0.03813657407407407</v>
      </c>
      <c r="AX32" s="115">
        <v>5</v>
      </c>
      <c r="AY32" s="118">
        <v>0.04275462962962963</v>
      </c>
      <c r="AZ32" s="115">
        <v>5</v>
      </c>
      <c r="BA32" s="118">
        <v>0.046863425925925926</v>
      </c>
      <c r="BB32" s="115">
        <v>5</v>
      </c>
      <c r="BC32" s="118">
        <v>0.053113425925925925</v>
      </c>
      <c r="BD32" s="115">
        <v>5</v>
      </c>
      <c r="BE32" s="118">
        <v>0.05758101851851852</v>
      </c>
      <c r="BF32" s="115">
        <v>5</v>
      </c>
      <c r="BM32" s="114"/>
      <c r="BN32" s="115"/>
      <c r="BO32" s="114"/>
      <c r="BP32" s="115"/>
      <c r="BQ32" s="114"/>
      <c r="BR32" s="115"/>
      <c r="BS32" s="114"/>
      <c r="BT32" s="115"/>
      <c r="BU32" s="114"/>
      <c r="BV32" s="115"/>
      <c r="BW32" s="114"/>
      <c r="BX32" s="115"/>
      <c r="BY32" s="119"/>
      <c r="BZ32" s="115"/>
    </row>
  </sheetData>
  <mergeCells count="41">
    <mergeCell ref="A1:F1"/>
    <mergeCell ref="A3:F3"/>
    <mergeCell ref="A5:F5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I7:AJ7"/>
    <mergeCell ref="AK7:AL7"/>
    <mergeCell ref="AM7:AN7"/>
    <mergeCell ref="Y7:Z7"/>
    <mergeCell ref="AA7:AB7"/>
    <mergeCell ref="AC7:AD7"/>
    <mergeCell ref="AE7:AF7"/>
    <mergeCell ref="AO7:AP7"/>
    <mergeCell ref="AQ7:AR7"/>
    <mergeCell ref="G6:AP6"/>
    <mergeCell ref="AQ6:BZ6"/>
    <mergeCell ref="AS7:AT7"/>
    <mergeCell ref="AU7:AV7"/>
    <mergeCell ref="AW7:AX7"/>
    <mergeCell ref="AY7:AZ7"/>
    <mergeCell ref="BA7:BB7"/>
    <mergeCell ref="AG7:AH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1" bestFit="1" customWidth="1"/>
    <col min="2" max="2" width="33.57421875" style="2" customWidth="1"/>
    <col min="3" max="3" width="18.7109375" style="1" customWidth="1"/>
    <col min="4" max="6" width="12.7109375" style="1" customWidth="1"/>
    <col min="7" max="16384" width="11.421875" style="2" customWidth="1"/>
  </cols>
  <sheetData>
    <row r="1" spans="1:6" ht="30" customHeight="1">
      <c r="A1" s="146" t="s">
        <v>27</v>
      </c>
      <c r="B1" s="146"/>
      <c r="C1" s="146"/>
      <c r="D1" s="146"/>
      <c r="E1" s="146"/>
      <c r="F1" s="146"/>
    </row>
    <row r="2" spans="1:6" ht="25.5" customHeight="1">
      <c r="A2" s="10"/>
      <c r="B2" s="10"/>
      <c r="C2" s="10"/>
      <c r="D2" s="10"/>
      <c r="E2" s="10"/>
      <c r="F2" s="10"/>
    </row>
    <row r="3" spans="1:6" ht="15" customHeight="1">
      <c r="A3" s="147" t="s">
        <v>92</v>
      </c>
      <c r="B3" s="147"/>
      <c r="C3" s="147"/>
      <c r="D3" s="147"/>
      <c r="E3" s="147"/>
      <c r="F3" s="147"/>
    </row>
    <row r="4" ht="15" customHeight="1">
      <c r="B4" s="1"/>
    </row>
    <row r="5" spans="1:6" ht="15" customHeight="1">
      <c r="A5" s="147" t="s">
        <v>28</v>
      </c>
      <c r="B5" s="147"/>
      <c r="C5" s="147"/>
      <c r="D5" s="147"/>
      <c r="E5" s="147"/>
      <c r="F5" s="147"/>
    </row>
    <row r="6" ht="25.5" customHeight="1">
      <c r="B6" s="1"/>
    </row>
    <row r="7" spans="1:6" ht="30" customHeight="1">
      <c r="A7" s="11" t="s">
        <v>8</v>
      </c>
      <c r="B7" s="12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6" ht="30" customHeight="1">
      <c r="A8" s="11">
        <v>1</v>
      </c>
      <c r="B8" s="28" t="s">
        <v>29</v>
      </c>
      <c r="C8" s="27">
        <f>F8-E8</f>
        <v>0.040729166666666594</v>
      </c>
      <c r="D8" s="25">
        <v>17</v>
      </c>
      <c r="E8" s="20">
        <v>0.7340277777777778</v>
      </c>
      <c r="F8" s="20">
        <v>0.7747569444444444</v>
      </c>
    </row>
    <row r="9" spans="1:6" ht="30" customHeight="1">
      <c r="A9" s="11">
        <v>2</v>
      </c>
      <c r="B9" s="28" t="s">
        <v>7</v>
      </c>
      <c r="C9" s="24">
        <f>F9-E9</f>
        <v>0.04469907407407403</v>
      </c>
      <c r="D9" s="25">
        <v>17</v>
      </c>
      <c r="E9" s="20">
        <v>0.7256944444444445</v>
      </c>
      <c r="F9" s="20">
        <v>0.7703935185185186</v>
      </c>
    </row>
    <row r="10" spans="1:6" ht="30" customHeight="1">
      <c r="A10" s="11">
        <v>3</v>
      </c>
      <c r="B10" s="28" t="s">
        <v>30</v>
      </c>
      <c r="C10" s="24">
        <f>F10-E10</f>
        <v>0.04484953703703709</v>
      </c>
      <c r="D10" s="25">
        <v>17</v>
      </c>
      <c r="E10" s="20">
        <v>0.7319444444444444</v>
      </c>
      <c r="F10" s="20">
        <v>0.7767939814814815</v>
      </c>
    </row>
    <row r="11" spans="1:6" ht="45" customHeight="1">
      <c r="A11" s="11">
        <v>4</v>
      </c>
      <c r="B11" s="6" t="s">
        <v>40</v>
      </c>
      <c r="C11" s="24">
        <f aca="true" t="shared" si="0" ref="C11:C19">F11-E11</f>
        <v>0.049224537037037</v>
      </c>
      <c r="D11" s="25">
        <v>17</v>
      </c>
      <c r="E11" s="20">
        <v>0.7277777777777777</v>
      </c>
      <c r="F11" s="20">
        <v>0.7770023148148147</v>
      </c>
    </row>
    <row r="12" spans="1:6" ht="30" customHeight="1">
      <c r="A12" s="11">
        <v>5</v>
      </c>
      <c r="B12" s="28" t="s">
        <v>31</v>
      </c>
      <c r="C12" s="24">
        <f t="shared" si="0"/>
        <v>0.05240740740740746</v>
      </c>
      <c r="D12" s="25">
        <v>17</v>
      </c>
      <c r="E12" s="20">
        <v>0.7236111111111111</v>
      </c>
      <c r="F12" s="20">
        <v>0.7760185185185186</v>
      </c>
    </row>
    <row r="13" spans="1:6" ht="30" customHeight="1">
      <c r="A13" s="11">
        <v>6</v>
      </c>
      <c r="B13" s="6" t="s">
        <v>41</v>
      </c>
      <c r="C13" s="24">
        <f t="shared" si="0"/>
        <v>0.05309027777777775</v>
      </c>
      <c r="D13" s="25">
        <v>17</v>
      </c>
      <c r="E13" s="20">
        <v>0.7194444444444444</v>
      </c>
      <c r="F13" s="20">
        <v>0.7725347222222222</v>
      </c>
    </row>
    <row r="14" spans="1:6" ht="45" customHeight="1">
      <c r="A14" s="11">
        <v>7</v>
      </c>
      <c r="B14" s="6" t="s">
        <v>39</v>
      </c>
      <c r="C14" s="24">
        <f t="shared" si="0"/>
        <v>0.05489583333333348</v>
      </c>
      <c r="D14" s="25">
        <v>17</v>
      </c>
      <c r="E14" s="20">
        <v>0.7298611111111111</v>
      </c>
      <c r="F14" s="20">
        <v>0.7847569444444445</v>
      </c>
    </row>
    <row r="15" spans="1:6" ht="30" customHeight="1">
      <c r="A15" s="11">
        <v>8</v>
      </c>
      <c r="B15" s="28" t="s">
        <v>2</v>
      </c>
      <c r="C15" s="24">
        <f t="shared" si="0"/>
        <v>0.057060185185185186</v>
      </c>
      <c r="D15" s="25">
        <v>17</v>
      </c>
      <c r="E15" s="20">
        <v>0.7152777777777778</v>
      </c>
      <c r="F15" s="20">
        <v>0.772337962962963</v>
      </c>
    </row>
    <row r="16" spans="1:6" ht="30" customHeight="1">
      <c r="A16" s="11">
        <v>9</v>
      </c>
      <c r="B16" s="6" t="s">
        <v>42</v>
      </c>
      <c r="C16" s="24">
        <f t="shared" si="0"/>
        <v>0.06305555555555553</v>
      </c>
      <c r="D16" s="25">
        <v>17</v>
      </c>
      <c r="E16" s="20">
        <v>0.7215277777777778</v>
      </c>
      <c r="F16" s="26">
        <v>0.7845833333333333</v>
      </c>
    </row>
    <row r="17" spans="1:6" ht="30" customHeight="1">
      <c r="A17" s="11">
        <v>10</v>
      </c>
      <c r="B17" s="6" t="s">
        <v>43</v>
      </c>
      <c r="C17" s="24">
        <f t="shared" si="0"/>
        <v>0.07010416666666652</v>
      </c>
      <c r="D17" s="25">
        <v>17</v>
      </c>
      <c r="E17" s="20">
        <v>0.7361111111111112</v>
      </c>
      <c r="F17" s="26">
        <v>0.8062152777777777</v>
      </c>
    </row>
    <row r="18" spans="1:6" ht="30" customHeight="1" thickBot="1">
      <c r="A18" s="95">
        <v>11</v>
      </c>
      <c r="B18" s="72" t="s">
        <v>32</v>
      </c>
      <c r="C18" s="51">
        <f t="shared" si="0"/>
        <v>0.07478009259259266</v>
      </c>
      <c r="D18" s="96">
        <v>17</v>
      </c>
      <c r="E18" s="66">
        <v>0.7381944444444444</v>
      </c>
      <c r="F18" s="97">
        <v>0.812974537037037</v>
      </c>
    </row>
    <row r="19" spans="1:6" ht="30" customHeight="1">
      <c r="A19" s="11">
        <v>1</v>
      </c>
      <c r="B19" s="28" t="s">
        <v>19</v>
      </c>
      <c r="C19" s="27">
        <f t="shared" si="0"/>
        <v>0.03976851851851859</v>
      </c>
      <c r="D19" s="25">
        <v>9</v>
      </c>
      <c r="E19" s="20">
        <v>0.717361111111111</v>
      </c>
      <c r="F19" s="26">
        <v>0.7571296296296296</v>
      </c>
    </row>
    <row r="20" spans="1:6" ht="30" customHeight="1">
      <c r="A20" s="36" t="s">
        <v>33</v>
      </c>
      <c r="B20" s="28" t="s">
        <v>34</v>
      </c>
      <c r="C20" s="27">
        <v>0.033171296296296296</v>
      </c>
      <c r="D20" s="25">
        <v>17</v>
      </c>
      <c r="E20" s="20"/>
      <c r="F20" s="26"/>
    </row>
    <row r="21" spans="1:6" ht="30" customHeight="1">
      <c r="A21" s="36" t="s">
        <v>33</v>
      </c>
      <c r="B21" s="28" t="s">
        <v>26</v>
      </c>
      <c r="C21" s="24">
        <v>0.04583333333333334</v>
      </c>
      <c r="D21" s="25">
        <v>11</v>
      </c>
      <c r="E21" s="20"/>
      <c r="F21" s="26"/>
    </row>
    <row r="22" ht="14.25" customHeight="1">
      <c r="B22" s="1"/>
    </row>
    <row r="23" ht="14.25" customHeight="1"/>
    <row r="24" ht="14.25" customHeight="1"/>
    <row r="25" spans="5:6" ht="14.25" customHeight="1">
      <c r="E25" s="4"/>
      <c r="F25" s="3"/>
    </row>
    <row r="26" spans="5:6" ht="14.25" customHeight="1">
      <c r="E26" s="4"/>
      <c r="F26" s="3"/>
    </row>
    <row r="27" spans="5:6" ht="14.25" customHeight="1">
      <c r="E27" s="4"/>
      <c r="F27" s="3"/>
    </row>
    <row r="28" spans="5:6" ht="14.25" customHeight="1">
      <c r="E28" s="4"/>
      <c r="F28" s="3"/>
    </row>
    <row r="29" ht="14.25" customHeight="1"/>
    <row r="30" ht="14.25" customHeight="1"/>
    <row r="31" spans="1:4" s="28" customFormat="1" ht="14.25" customHeight="1">
      <c r="A31" s="29"/>
      <c r="C31" s="30"/>
      <c r="D31" s="31"/>
    </row>
    <row r="32" spans="1:4" s="28" customFormat="1" ht="14.25" customHeight="1">
      <c r="A32" s="29"/>
      <c r="C32" s="30"/>
      <c r="D32" s="31"/>
    </row>
    <row r="33" spans="1:4" s="28" customFormat="1" ht="14.25" customHeight="1">
      <c r="A33" s="29"/>
      <c r="C33" s="30"/>
      <c r="D33" s="31"/>
    </row>
    <row r="34" spans="1:4" s="28" customFormat="1" ht="14.25" customHeight="1">
      <c r="A34" s="29"/>
      <c r="C34" s="30"/>
      <c r="D34" s="31"/>
    </row>
    <row r="35" spans="1:4" s="28" customFormat="1" ht="14.25" customHeight="1">
      <c r="A35" s="29"/>
      <c r="C35" s="30"/>
      <c r="D35" s="31"/>
    </row>
    <row r="36" spans="1:4" s="28" customFormat="1" ht="14.25" customHeight="1">
      <c r="A36" s="29"/>
      <c r="C36" s="30"/>
      <c r="D36" s="31"/>
    </row>
    <row r="37" spans="1:4" s="28" customFormat="1" ht="14.25" customHeight="1">
      <c r="A37" s="29"/>
      <c r="C37" s="30"/>
      <c r="D37" s="31"/>
    </row>
    <row r="38" spans="1:4" s="28" customFormat="1" ht="14.25" customHeight="1">
      <c r="A38" s="29"/>
      <c r="C38" s="30"/>
      <c r="D38" s="31"/>
    </row>
    <row r="39" spans="1:4" s="28" customFormat="1" ht="14.25" customHeight="1">
      <c r="A39" s="29"/>
      <c r="C39" s="30"/>
      <c r="D39" s="31"/>
    </row>
    <row r="40" spans="1:4" s="28" customFormat="1" ht="14.25" customHeight="1">
      <c r="A40" s="29"/>
      <c r="C40" s="30"/>
      <c r="D40" s="31"/>
    </row>
    <row r="41" spans="1:4" s="28" customFormat="1" ht="14.25" customHeight="1">
      <c r="A41" s="29"/>
      <c r="C41" s="30"/>
      <c r="D41" s="31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</sheetData>
  <mergeCells count="3">
    <mergeCell ref="A5:F5"/>
    <mergeCell ref="A1:F1"/>
    <mergeCell ref="A3:F3"/>
  </mergeCells>
  <printOptions/>
  <pageMargins left="0.3937007874015748" right="0.3937007874015748" top="0.7874015748031497" bottom="0.7874015748031497" header="0" footer="0"/>
  <pageSetup fitToHeight="1" fitToWidth="1" horizontalDpi="180" verticalDpi="18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6" width="12.7109375" style="9" customWidth="1"/>
    <col min="7" max="7" width="11.421875" style="7" customWidth="1"/>
    <col min="8" max="8" width="6.140625" style="9" customWidth="1"/>
    <col min="9" max="9" width="33.57421875" style="7" customWidth="1"/>
    <col min="10" max="10" width="18.7109375" style="9" customWidth="1"/>
    <col min="11" max="13" width="12.7109375" style="9" customWidth="1"/>
    <col min="14" max="16384" width="11.421875" style="7" customWidth="1"/>
  </cols>
  <sheetData>
    <row r="1" spans="1:13" ht="30" customHeight="1">
      <c r="A1" s="142" t="s">
        <v>91</v>
      </c>
      <c r="B1" s="142"/>
      <c r="C1" s="142"/>
      <c r="D1" s="142"/>
      <c r="E1" s="142"/>
      <c r="F1" s="142"/>
      <c r="H1" s="142" t="s">
        <v>91</v>
      </c>
      <c r="I1" s="142"/>
      <c r="J1" s="142"/>
      <c r="K1" s="142"/>
      <c r="L1" s="142"/>
      <c r="M1" s="142"/>
    </row>
    <row r="2" spans="1:13" ht="25.5" customHeight="1">
      <c r="A2" s="8"/>
      <c r="B2" s="8"/>
      <c r="C2" s="8"/>
      <c r="D2" s="8"/>
      <c r="E2" s="8"/>
      <c r="F2" s="8"/>
      <c r="H2" s="8"/>
      <c r="I2" s="8"/>
      <c r="J2" s="8"/>
      <c r="K2" s="8"/>
      <c r="L2" s="8"/>
      <c r="M2" s="8"/>
    </row>
    <row r="3" spans="1:13" ht="15" customHeight="1">
      <c r="A3" s="141" t="s">
        <v>138</v>
      </c>
      <c r="B3" s="141"/>
      <c r="C3" s="141"/>
      <c r="D3" s="141"/>
      <c r="E3" s="141"/>
      <c r="F3" s="141"/>
      <c r="H3" s="141" t="s">
        <v>156</v>
      </c>
      <c r="I3" s="141"/>
      <c r="J3" s="141"/>
      <c r="K3" s="141"/>
      <c r="L3" s="141"/>
      <c r="M3" s="141"/>
    </row>
    <row r="4" spans="1:13" s="21" customFormat="1" ht="15" customHeight="1">
      <c r="A4" s="9"/>
      <c r="B4" s="9"/>
      <c r="C4" s="9"/>
      <c r="D4" s="9"/>
      <c r="E4" s="9"/>
      <c r="F4" s="9"/>
      <c r="H4" s="9"/>
      <c r="I4" s="9"/>
      <c r="J4" s="9"/>
      <c r="K4" s="9"/>
      <c r="L4" s="9"/>
      <c r="M4" s="9"/>
    </row>
    <row r="5" spans="1:13" s="21" customFormat="1" ht="15" customHeight="1">
      <c r="A5" s="141" t="s">
        <v>162</v>
      </c>
      <c r="B5" s="141"/>
      <c r="C5" s="141"/>
      <c r="D5" s="141"/>
      <c r="E5" s="141"/>
      <c r="F5" s="141"/>
      <c r="H5" s="141" t="s">
        <v>163</v>
      </c>
      <c r="I5" s="141"/>
      <c r="J5" s="141"/>
      <c r="K5" s="141"/>
      <c r="L5" s="141"/>
      <c r="M5" s="141"/>
    </row>
    <row r="6" spans="1:13" s="21" customFormat="1" ht="25.5" customHeight="1">
      <c r="A6" s="9"/>
      <c r="B6" s="9"/>
      <c r="C6" s="9"/>
      <c r="D6" s="9"/>
      <c r="E6" s="9"/>
      <c r="F6" s="9"/>
      <c r="H6" s="9"/>
      <c r="I6" s="9"/>
      <c r="J6" s="9"/>
      <c r="K6" s="9"/>
      <c r="L6" s="9"/>
      <c r="M6" s="9"/>
    </row>
    <row r="7" spans="1:13" s="21" customFormat="1" ht="30" customHeight="1">
      <c r="A7" s="11" t="s">
        <v>8</v>
      </c>
      <c r="B7" s="12" t="s">
        <v>9</v>
      </c>
      <c r="C7" s="11" t="s">
        <v>12</v>
      </c>
      <c r="D7" s="11" t="s">
        <v>13</v>
      </c>
      <c r="E7" s="11" t="s">
        <v>10</v>
      </c>
      <c r="F7" s="11" t="s">
        <v>11</v>
      </c>
      <c r="H7" s="11" t="s">
        <v>8</v>
      </c>
      <c r="I7" s="12" t="s">
        <v>9</v>
      </c>
      <c r="J7" s="11" t="s">
        <v>12</v>
      </c>
      <c r="K7" s="11" t="s">
        <v>13</v>
      </c>
      <c r="L7" s="11" t="s">
        <v>10</v>
      </c>
      <c r="M7" s="11" t="s">
        <v>11</v>
      </c>
    </row>
    <row r="8" spans="1:13" s="21" customFormat="1" ht="30" customHeight="1">
      <c r="A8" s="11">
        <v>1</v>
      </c>
      <c r="B8" s="12" t="s">
        <v>24</v>
      </c>
      <c r="C8" s="27">
        <v>0.040717592592592555</v>
      </c>
      <c r="D8" s="25">
        <v>10</v>
      </c>
      <c r="E8" s="20">
        <v>0.6180555555555556</v>
      </c>
      <c r="F8" s="20">
        <v>0.6587731481481481</v>
      </c>
      <c r="H8" s="11">
        <v>1</v>
      </c>
      <c r="I8" s="12" t="s">
        <v>25</v>
      </c>
      <c r="J8" s="27">
        <v>0.021307870370370297</v>
      </c>
      <c r="K8" s="25">
        <v>7</v>
      </c>
      <c r="L8" s="20">
        <v>0.6048611111111112</v>
      </c>
      <c r="M8" s="20">
        <v>0.6261689814814815</v>
      </c>
    </row>
    <row r="9" spans="1:13" s="21" customFormat="1" ht="30" customHeight="1">
      <c r="A9" s="11">
        <v>2</v>
      </c>
      <c r="B9" s="12" t="s">
        <v>44</v>
      </c>
      <c r="C9" s="24">
        <v>0.06331018518518516</v>
      </c>
      <c r="D9" s="25">
        <v>10</v>
      </c>
      <c r="E9" s="20">
        <v>0.6145833333333334</v>
      </c>
      <c r="F9" s="20">
        <v>0.6778935185185185</v>
      </c>
      <c r="H9" s="11">
        <v>2</v>
      </c>
      <c r="I9" s="12" t="s">
        <v>26</v>
      </c>
      <c r="J9" s="27">
        <v>0.02880787037037036</v>
      </c>
      <c r="K9" s="25">
        <v>7</v>
      </c>
      <c r="L9" s="20">
        <v>0.5979166666666667</v>
      </c>
      <c r="M9" s="20">
        <v>0.626724537037037</v>
      </c>
    </row>
    <row r="10" spans="1:13" s="21" customFormat="1" ht="30" customHeight="1">
      <c r="A10" s="11">
        <v>3</v>
      </c>
      <c r="B10" s="12" t="s">
        <v>7</v>
      </c>
      <c r="C10" s="24">
        <v>0.04456018518518512</v>
      </c>
      <c r="D10" s="25">
        <v>9</v>
      </c>
      <c r="E10" s="20">
        <v>0.625</v>
      </c>
      <c r="F10" s="20">
        <v>0.6695601851851851</v>
      </c>
      <c r="H10" s="11">
        <v>3</v>
      </c>
      <c r="I10" s="12" t="s">
        <v>46</v>
      </c>
      <c r="J10" s="27">
        <v>0.031493055555555594</v>
      </c>
      <c r="K10" s="25">
        <v>7</v>
      </c>
      <c r="L10" s="20">
        <v>0.6027777777777777</v>
      </c>
      <c r="M10" s="20">
        <v>0.6342708333333333</v>
      </c>
    </row>
    <row r="11" spans="1:13" s="21" customFormat="1" ht="30" customHeight="1">
      <c r="A11" s="11">
        <v>4</v>
      </c>
      <c r="B11" s="12" t="s">
        <v>45</v>
      </c>
      <c r="C11" s="27">
        <v>0.006990740740740797</v>
      </c>
      <c r="D11" s="25">
        <v>1</v>
      </c>
      <c r="E11" s="20">
        <v>0.6215277777777778</v>
      </c>
      <c r="F11" s="20">
        <v>0.6285185185185186</v>
      </c>
      <c r="H11" s="11">
        <v>4</v>
      </c>
      <c r="I11" s="12" t="s">
        <v>47</v>
      </c>
      <c r="J11" s="27">
        <v>0.032893518518518516</v>
      </c>
      <c r="K11" s="25">
        <v>7</v>
      </c>
      <c r="L11" s="20">
        <v>0.6</v>
      </c>
      <c r="M11" s="20">
        <v>0.6328935185185185</v>
      </c>
    </row>
    <row r="12" spans="1:13" s="21" customFormat="1" ht="30" customHeight="1">
      <c r="A12" s="11"/>
      <c r="B12" s="12"/>
      <c r="C12" s="24"/>
      <c r="D12" s="25"/>
      <c r="E12" s="20"/>
      <c r="F12" s="20"/>
      <c r="H12" s="11">
        <v>5</v>
      </c>
      <c r="I12" s="12" t="s">
        <v>4</v>
      </c>
      <c r="J12" s="27">
        <v>0.035833333333333384</v>
      </c>
      <c r="K12" s="25">
        <v>7</v>
      </c>
      <c r="L12" s="20">
        <v>0.5659722222222222</v>
      </c>
      <c r="M12" s="20">
        <v>0.6018055555555556</v>
      </c>
    </row>
  </sheetData>
  <mergeCells count="6">
    <mergeCell ref="A5:F5"/>
    <mergeCell ref="H5:M5"/>
    <mergeCell ref="A1:F1"/>
    <mergeCell ref="H1:M1"/>
    <mergeCell ref="A3:F3"/>
    <mergeCell ref="H3:M3"/>
  </mergeCells>
  <printOptions/>
  <pageMargins left="0.75" right="0.75" top="1.23" bottom="1" header="0.4921259845" footer="0.4921259845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6" width="12.7109375" style="9" customWidth="1"/>
    <col min="7" max="16384" width="11.421875" style="7" customWidth="1"/>
  </cols>
  <sheetData>
    <row r="1" spans="1:6" ht="30" customHeight="1">
      <c r="A1" s="142" t="s">
        <v>90</v>
      </c>
      <c r="B1" s="142"/>
      <c r="C1" s="142"/>
      <c r="D1" s="142"/>
      <c r="E1" s="142"/>
      <c r="F1" s="142"/>
    </row>
    <row r="2" spans="1:6" ht="25.5" customHeight="1">
      <c r="A2" s="8"/>
      <c r="B2" s="8"/>
      <c r="C2" s="8"/>
      <c r="D2" s="8"/>
      <c r="E2" s="8"/>
      <c r="F2" s="8"/>
    </row>
    <row r="3" spans="1:6" ht="15" customHeight="1">
      <c r="A3" s="141" t="s">
        <v>137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162</v>
      </c>
      <c r="B5" s="141"/>
      <c r="C5" s="141"/>
      <c r="D5" s="141"/>
      <c r="E5" s="141"/>
      <c r="F5" s="141"/>
    </row>
    <row r="6" spans="1:6" s="21" customFormat="1" ht="25.5" customHeight="1">
      <c r="A6" s="22"/>
      <c r="B6" s="22"/>
      <c r="C6" s="22"/>
      <c r="D6" s="22"/>
      <c r="E6" s="22"/>
      <c r="F6" s="22"/>
    </row>
    <row r="7" spans="1:6" s="21" customFormat="1" ht="30" customHeight="1">
      <c r="A7" s="11" t="s">
        <v>8</v>
      </c>
      <c r="B7" s="12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6" s="21" customFormat="1" ht="30" customHeight="1">
      <c r="A8" s="11">
        <v>1</v>
      </c>
      <c r="B8" s="12" t="s">
        <v>7</v>
      </c>
      <c r="C8" s="24">
        <v>0.051388888888888894</v>
      </c>
      <c r="D8" s="25">
        <v>10</v>
      </c>
      <c r="E8" s="20">
        <v>0.625</v>
      </c>
      <c r="F8" s="20">
        <v>0.6763888888888889</v>
      </c>
    </row>
    <row r="9" spans="1:6" s="21" customFormat="1" ht="30" customHeight="1">
      <c r="A9" s="11">
        <v>2</v>
      </c>
      <c r="B9" s="12" t="s">
        <v>35</v>
      </c>
      <c r="C9" s="24">
        <v>0.05416666666666667</v>
      </c>
      <c r="D9" s="25">
        <v>10</v>
      </c>
      <c r="E9" s="20">
        <v>0.6083333333333333</v>
      </c>
      <c r="F9" s="20">
        <v>0.6625</v>
      </c>
    </row>
    <row r="10" spans="1:6" s="21" customFormat="1" ht="30" customHeight="1">
      <c r="A10" s="11">
        <v>3</v>
      </c>
      <c r="B10" s="12" t="s">
        <v>36</v>
      </c>
      <c r="C10" s="24">
        <v>0.08958333333333333</v>
      </c>
      <c r="D10" s="25">
        <v>10</v>
      </c>
      <c r="E10" s="20">
        <v>0.6208333333333333</v>
      </c>
      <c r="F10" s="20">
        <v>0.7104166666666667</v>
      </c>
    </row>
    <row r="11" spans="1:6" s="21" customFormat="1" ht="30" customHeight="1">
      <c r="A11" s="11">
        <v>4</v>
      </c>
      <c r="B11" s="12" t="s">
        <v>140</v>
      </c>
      <c r="C11" s="24">
        <v>0.09722222222222222</v>
      </c>
      <c r="D11" s="25">
        <v>10</v>
      </c>
      <c r="E11" s="20">
        <v>0.6145833333333334</v>
      </c>
      <c r="F11" s="20">
        <v>0.7118055555555555</v>
      </c>
    </row>
    <row r="12" spans="1:6" s="21" customFormat="1" ht="30" customHeight="1">
      <c r="A12" s="11">
        <v>5</v>
      </c>
      <c r="B12" s="12" t="s">
        <v>48</v>
      </c>
      <c r="C12" s="24">
        <v>0.10069444444444443</v>
      </c>
      <c r="D12" s="25">
        <v>10</v>
      </c>
      <c r="E12" s="20">
        <v>0.6229166666666667</v>
      </c>
      <c r="F12" s="20">
        <v>0.7236111111111111</v>
      </c>
    </row>
    <row r="13" spans="1:6" s="21" customFormat="1" ht="30" customHeight="1">
      <c r="A13" s="11">
        <v>6</v>
      </c>
      <c r="B13" s="12" t="s">
        <v>38</v>
      </c>
      <c r="C13" s="24">
        <v>0.06041666666666667</v>
      </c>
      <c r="D13" s="25">
        <v>9</v>
      </c>
      <c r="E13" s="20">
        <v>0.6125</v>
      </c>
      <c r="F13" s="20">
        <v>0.6729166666666666</v>
      </c>
    </row>
    <row r="14" spans="1:6" s="21" customFormat="1" ht="30" customHeight="1">
      <c r="A14" s="11">
        <v>7</v>
      </c>
      <c r="B14" s="12" t="s">
        <v>1</v>
      </c>
      <c r="C14" s="24">
        <v>0.07291666666666667</v>
      </c>
      <c r="D14" s="25">
        <v>9</v>
      </c>
      <c r="E14" s="20">
        <v>0.60625</v>
      </c>
      <c r="F14" s="20">
        <v>0.6791666666666667</v>
      </c>
    </row>
    <row r="15" spans="1:6" s="21" customFormat="1" ht="30" customHeight="1">
      <c r="A15" s="11">
        <v>8</v>
      </c>
      <c r="B15" s="12" t="s">
        <v>30</v>
      </c>
      <c r="C15" s="24">
        <v>0.09375</v>
      </c>
      <c r="D15" s="25">
        <v>9</v>
      </c>
      <c r="E15" s="20">
        <v>0.6166666666666667</v>
      </c>
      <c r="F15" s="20">
        <v>0.7104166666666667</v>
      </c>
    </row>
    <row r="16" spans="1:6" s="21" customFormat="1" ht="45" customHeight="1">
      <c r="A16" s="11">
        <v>9</v>
      </c>
      <c r="B16" s="12" t="s">
        <v>49</v>
      </c>
      <c r="C16" s="24">
        <v>0.12083333333333333</v>
      </c>
      <c r="D16" s="25">
        <v>8</v>
      </c>
      <c r="E16" s="20">
        <v>0.61875</v>
      </c>
      <c r="F16" s="26">
        <v>0.7395833333333334</v>
      </c>
    </row>
    <row r="17" spans="1:6" s="21" customFormat="1" ht="30" customHeight="1">
      <c r="A17" s="11">
        <v>10</v>
      </c>
      <c r="B17" s="12" t="s">
        <v>190</v>
      </c>
      <c r="C17" s="24">
        <v>0.09097222222222222</v>
      </c>
      <c r="D17" s="25">
        <v>5</v>
      </c>
      <c r="E17" s="20">
        <v>0.6104166666666667</v>
      </c>
      <c r="F17" s="26">
        <v>0.7013888888888888</v>
      </c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horizontalDpi="180" verticalDpi="18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6" width="12.7109375" style="9" customWidth="1"/>
    <col min="7" max="7" width="11.421875" style="7" customWidth="1"/>
    <col min="8" max="8" width="6.140625" style="9" customWidth="1"/>
    <col min="9" max="9" width="33.57421875" style="7" customWidth="1"/>
    <col min="10" max="10" width="18.7109375" style="9" customWidth="1"/>
    <col min="11" max="13" width="12.7109375" style="9" customWidth="1"/>
    <col min="14" max="16384" width="11.421875" style="7" customWidth="1"/>
  </cols>
  <sheetData>
    <row r="1" spans="1:13" ht="30" customHeight="1">
      <c r="A1" s="142" t="s">
        <v>78</v>
      </c>
      <c r="B1" s="142"/>
      <c r="C1" s="142"/>
      <c r="D1" s="142"/>
      <c r="E1" s="142"/>
      <c r="F1" s="142"/>
      <c r="H1" s="142" t="s">
        <v>78</v>
      </c>
      <c r="I1" s="142"/>
      <c r="J1" s="142"/>
      <c r="K1" s="142"/>
      <c r="L1" s="142"/>
      <c r="M1" s="142"/>
    </row>
    <row r="2" spans="1:13" ht="25.5" customHeight="1">
      <c r="A2" s="8"/>
      <c r="B2" s="8"/>
      <c r="C2" s="8"/>
      <c r="D2" s="8"/>
      <c r="E2" s="8"/>
      <c r="F2" s="8"/>
      <c r="H2" s="8"/>
      <c r="I2" s="8"/>
      <c r="J2" s="8"/>
      <c r="K2" s="8"/>
      <c r="L2" s="8"/>
      <c r="M2" s="8"/>
    </row>
    <row r="3" spans="1:13" ht="15" customHeight="1">
      <c r="A3" s="141" t="s">
        <v>79</v>
      </c>
      <c r="B3" s="141"/>
      <c r="C3" s="141"/>
      <c r="D3" s="141"/>
      <c r="E3" s="141"/>
      <c r="F3" s="141"/>
      <c r="H3" s="141" t="s">
        <v>139</v>
      </c>
      <c r="I3" s="141"/>
      <c r="J3" s="141"/>
      <c r="K3" s="141"/>
      <c r="L3" s="141"/>
      <c r="M3" s="141"/>
    </row>
    <row r="4" spans="1:13" s="21" customFormat="1" ht="15" customHeight="1">
      <c r="A4" s="9"/>
      <c r="B4" s="9"/>
      <c r="C4" s="9"/>
      <c r="D4" s="9"/>
      <c r="E4" s="9"/>
      <c r="F4" s="9"/>
      <c r="H4" s="9"/>
      <c r="I4" s="9"/>
      <c r="J4" s="9"/>
      <c r="K4" s="9"/>
      <c r="L4" s="9"/>
      <c r="M4" s="9"/>
    </row>
    <row r="5" spans="1:13" s="21" customFormat="1" ht="15" customHeight="1">
      <c r="A5" s="141" t="s">
        <v>160</v>
      </c>
      <c r="B5" s="141"/>
      <c r="C5" s="141"/>
      <c r="D5" s="141"/>
      <c r="E5" s="141"/>
      <c r="F5" s="141"/>
      <c r="H5" s="141" t="s">
        <v>161</v>
      </c>
      <c r="I5" s="141"/>
      <c r="J5" s="141"/>
      <c r="K5" s="141"/>
      <c r="L5" s="141"/>
      <c r="M5" s="141"/>
    </row>
    <row r="6" spans="1:13" s="21" customFormat="1" ht="25.5" customHeight="1">
      <c r="A6" s="9"/>
      <c r="B6" s="9"/>
      <c r="C6" s="9"/>
      <c r="D6" s="9"/>
      <c r="E6" s="9"/>
      <c r="F6" s="9"/>
      <c r="H6" s="9"/>
      <c r="I6" s="9"/>
      <c r="J6" s="9"/>
      <c r="K6" s="9"/>
      <c r="L6" s="9"/>
      <c r="M6" s="9"/>
    </row>
    <row r="7" spans="1:13" s="21" customFormat="1" ht="30" customHeight="1">
      <c r="A7" s="11" t="s">
        <v>8</v>
      </c>
      <c r="B7" s="12" t="s">
        <v>9</v>
      </c>
      <c r="C7" s="11" t="s">
        <v>12</v>
      </c>
      <c r="D7" s="11" t="s">
        <v>13</v>
      </c>
      <c r="E7" s="11" t="s">
        <v>10</v>
      </c>
      <c r="F7" s="11" t="s">
        <v>11</v>
      </c>
      <c r="H7" s="11" t="s">
        <v>8</v>
      </c>
      <c r="I7" s="12" t="s">
        <v>9</v>
      </c>
      <c r="J7" s="11" t="s">
        <v>12</v>
      </c>
      <c r="K7" s="11" t="s">
        <v>13</v>
      </c>
      <c r="L7" s="11" t="s">
        <v>10</v>
      </c>
      <c r="M7" s="11" t="s">
        <v>11</v>
      </c>
    </row>
    <row r="8" spans="1:13" s="21" customFormat="1" ht="30" customHeight="1">
      <c r="A8" s="11">
        <v>1</v>
      </c>
      <c r="B8" s="12" t="s">
        <v>6</v>
      </c>
      <c r="C8" s="24">
        <v>0.051377314814814806</v>
      </c>
      <c r="D8" s="25">
        <v>13</v>
      </c>
      <c r="E8" s="20">
        <v>0.125</v>
      </c>
      <c r="F8" s="20">
        <v>0.1763773148148148</v>
      </c>
      <c r="H8" s="11">
        <v>1</v>
      </c>
      <c r="I8" s="12" t="s">
        <v>19</v>
      </c>
      <c r="J8" s="13">
        <v>0.03137731481481481</v>
      </c>
      <c r="K8" s="14">
        <v>9</v>
      </c>
      <c r="L8" s="23">
        <v>0.7930555555555556</v>
      </c>
      <c r="M8" s="23">
        <v>0.8244328703703704</v>
      </c>
    </row>
    <row r="9" spans="1:13" s="21" customFormat="1" ht="30" customHeight="1">
      <c r="A9" s="11">
        <v>2</v>
      </c>
      <c r="B9" s="12" t="s">
        <v>4</v>
      </c>
      <c r="C9" s="24">
        <v>0.05432870370370403</v>
      </c>
      <c r="D9" s="25">
        <v>13</v>
      </c>
      <c r="E9" s="20">
        <v>0.120833333333333</v>
      </c>
      <c r="F9" s="20">
        <v>0.17516203703703703</v>
      </c>
      <c r="H9" s="11">
        <v>2</v>
      </c>
      <c r="I9" s="12" t="s">
        <v>20</v>
      </c>
      <c r="J9" s="13">
        <v>0.03967592592592593</v>
      </c>
      <c r="K9" s="14">
        <v>9</v>
      </c>
      <c r="L9" s="23">
        <v>0.7895833333333333</v>
      </c>
      <c r="M9" s="23">
        <v>0.8292592592592593</v>
      </c>
    </row>
    <row r="10" spans="1:13" s="21" customFormat="1" ht="30" customHeight="1">
      <c r="A10" s="11">
        <v>3</v>
      </c>
      <c r="B10" s="12" t="s">
        <v>7</v>
      </c>
      <c r="C10" s="24">
        <v>0.061585648148148486</v>
      </c>
      <c r="D10" s="25">
        <v>13</v>
      </c>
      <c r="E10" s="20">
        <v>0.127083333333333</v>
      </c>
      <c r="F10" s="20">
        <v>0.18866898148148148</v>
      </c>
      <c r="H10" s="11">
        <v>3</v>
      </c>
      <c r="I10" s="12" t="s">
        <v>21</v>
      </c>
      <c r="J10" s="13">
        <v>0.04041666666666667</v>
      </c>
      <c r="K10" s="14">
        <v>9</v>
      </c>
      <c r="L10" s="23">
        <v>0.7791666666666667</v>
      </c>
      <c r="M10" s="23">
        <v>0.8195833333333334</v>
      </c>
    </row>
    <row r="11" spans="1:13" s="21" customFormat="1" ht="30" customHeight="1">
      <c r="A11" s="11">
        <v>4</v>
      </c>
      <c r="B11" s="12" t="s">
        <v>1</v>
      </c>
      <c r="C11" s="24">
        <v>0.06422453703703705</v>
      </c>
      <c r="D11" s="25">
        <v>13</v>
      </c>
      <c r="E11" s="20">
        <v>0.11458333333333333</v>
      </c>
      <c r="F11" s="20">
        <v>0.17880787037037038</v>
      </c>
      <c r="H11" s="11">
        <v>4</v>
      </c>
      <c r="I11" s="12" t="s">
        <v>22</v>
      </c>
      <c r="J11" s="17">
        <v>0.04611111111111111</v>
      </c>
      <c r="K11" s="14">
        <v>4</v>
      </c>
      <c r="L11" s="23">
        <v>0.7861111111111111</v>
      </c>
      <c r="M11" s="23">
        <v>0.8322222222222222</v>
      </c>
    </row>
    <row r="12" spans="1:13" s="21" customFormat="1" ht="30" customHeight="1">
      <c r="A12" s="11">
        <v>5</v>
      </c>
      <c r="B12" s="12" t="s">
        <v>0</v>
      </c>
      <c r="C12" s="24">
        <v>0.06659722222222221</v>
      </c>
      <c r="D12" s="25">
        <v>13</v>
      </c>
      <c r="E12" s="20">
        <v>0.1125</v>
      </c>
      <c r="F12" s="20">
        <v>0.1790972222222222</v>
      </c>
      <c r="H12" s="11">
        <v>5</v>
      </c>
      <c r="I12" s="12" t="s">
        <v>23</v>
      </c>
      <c r="J12" s="17">
        <v>0.04958333333333333</v>
      </c>
      <c r="K12" s="14">
        <v>4</v>
      </c>
      <c r="L12" s="23">
        <v>0.782638888888889</v>
      </c>
      <c r="M12" s="23">
        <v>0.8322222222222222</v>
      </c>
    </row>
    <row r="13" spans="1:13" s="21" customFormat="1" ht="45" customHeight="1">
      <c r="A13" s="11">
        <v>6</v>
      </c>
      <c r="B13" s="12" t="s">
        <v>114</v>
      </c>
      <c r="C13" s="24">
        <v>0.06973379629629595</v>
      </c>
      <c r="D13" s="25">
        <v>13</v>
      </c>
      <c r="E13" s="20">
        <v>0.129166666666667</v>
      </c>
      <c r="F13" s="20">
        <v>0.19890046296296296</v>
      </c>
      <c r="H13" s="11"/>
      <c r="I13" s="12"/>
      <c r="J13" s="24"/>
      <c r="K13" s="25"/>
      <c r="L13" s="20"/>
      <c r="M13" s="20"/>
    </row>
    <row r="14" spans="1:13" s="21" customFormat="1" ht="30" customHeight="1">
      <c r="A14" s="11">
        <v>7</v>
      </c>
      <c r="B14" s="12" t="s">
        <v>5</v>
      </c>
      <c r="C14" s="24">
        <v>0.07550925925925893</v>
      </c>
      <c r="D14" s="25">
        <v>13</v>
      </c>
      <c r="E14" s="20">
        <v>0.122916666666667</v>
      </c>
      <c r="F14" s="20">
        <v>0.19842592592592592</v>
      </c>
      <c r="H14" s="11"/>
      <c r="I14" s="12"/>
      <c r="J14" s="24"/>
      <c r="K14" s="25"/>
      <c r="L14" s="20"/>
      <c r="M14" s="20"/>
    </row>
    <row r="15" spans="1:13" s="21" customFormat="1" ht="30" customHeight="1">
      <c r="A15" s="11">
        <v>8</v>
      </c>
      <c r="B15" s="12" t="s">
        <v>2</v>
      </c>
      <c r="C15" s="24">
        <v>0.09004629629629596</v>
      </c>
      <c r="D15" s="25">
        <v>12</v>
      </c>
      <c r="E15" s="20">
        <v>0.116666666666667</v>
      </c>
      <c r="F15" s="20">
        <v>0.20671296296296296</v>
      </c>
      <c r="H15" s="11"/>
      <c r="I15" s="12"/>
      <c r="J15" s="24"/>
      <c r="K15" s="25"/>
      <c r="L15" s="20"/>
      <c r="M15" s="20"/>
    </row>
    <row r="16" spans="1:13" s="21" customFormat="1" ht="30" customHeight="1">
      <c r="A16" s="11">
        <v>9</v>
      </c>
      <c r="B16" s="12" t="s">
        <v>3</v>
      </c>
      <c r="C16" s="24">
        <v>0.10738425925925926</v>
      </c>
      <c r="D16" s="25">
        <v>12</v>
      </c>
      <c r="E16" s="20">
        <v>0.11875</v>
      </c>
      <c r="F16" s="20">
        <v>0.22613425925925926</v>
      </c>
      <c r="H16" s="11"/>
      <c r="I16" s="12"/>
      <c r="J16" s="24"/>
      <c r="K16" s="25"/>
      <c r="L16" s="20"/>
      <c r="M16" s="20"/>
    </row>
    <row r="17" spans="1:13" s="21" customFormat="1" ht="30" customHeight="1">
      <c r="A17" s="11"/>
      <c r="B17" s="12"/>
      <c r="C17" s="17"/>
      <c r="D17" s="14"/>
      <c r="E17" s="18"/>
      <c r="F17" s="15"/>
      <c r="H17" s="11"/>
      <c r="I17" s="12"/>
      <c r="J17" s="17"/>
      <c r="K17" s="14"/>
      <c r="L17" s="18"/>
      <c r="M17" s="15"/>
    </row>
    <row r="18" spans="1:13" s="21" customFormat="1" ht="30" customHeight="1">
      <c r="A18" s="11"/>
      <c r="B18" s="12"/>
      <c r="C18" s="17"/>
      <c r="D18" s="14"/>
      <c r="E18" s="18"/>
      <c r="F18" s="15"/>
      <c r="H18" s="11"/>
      <c r="I18" s="12"/>
      <c r="J18" s="17"/>
      <c r="K18" s="14"/>
      <c r="L18" s="18"/>
      <c r="M18" s="15"/>
    </row>
    <row r="19" spans="1:13" s="21" customFormat="1" ht="30" customHeight="1">
      <c r="A19" s="11"/>
      <c r="B19" s="12"/>
      <c r="C19" s="17"/>
      <c r="D19" s="14"/>
      <c r="E19" s="18"/>
      <c r="F19" s="15"/>
      <c r="H19" s="11"/>
      <c r="I19" s="12"/>
      <c r="J19" s="17"/>
      <c r="K19" s="14"/>
      <c r="L19" s="18"/>
      <c r="M19" s="15"/>
    </row>
    <row r="20" spans="1:13" s="21" customFormat="1" ht="30" customHeight="1">
      <c r="A20" s="11"/>
      <c r="B20" s="12"/>
      <c r="C20" s="17"/>
      <c r="D20" s="14"/>
      <c r="E20" s="18"/>
      <c r="F20" s="15"/>
      <c r="H20" s="11"/>
      <c r="I20" s="12"/>
      <c r="J20" s="17"/>
      <c r="K20" s="14"/>
      <c r="L20" s="18"/>
      <c r="M20" s="15"/>
    </row>
    <row r="21" spans="1:13" ht="30" customHeight="1">
      <c r="A21" s="148" t="s">
        <v>14</v>
      </c>
      <c r="B21" s="148"/>
      <c r="C21" s="148"/>
      <c r="D21" s="148"/>
      <c r="E21" s="148"/>
      <c r="F21" s="148"/>
      <c r="H21" s="148"/>
      <c r="I21" s="148"/>
      <c r="J21" s="148"/>
      <c r="K21" s="148"/>
      <c r="L21" s="148"/>
      <c r="M21" s="148"/>
    </row>
    <row r="22" spans="1:13" s="21" customFormat="1" ht="30" customHeight="1">
      <c r="A22" s="11"/>
      <c r="B22" s="12"/>
      <c r="C22" s="17"/>
      <c r="D22" s="14"/>
      <c r="E22" s="18"/>
      <c r="F22" s="15"/>
      <c r="H22" s="11"/>
      <c r="I22" s="12"/>
      <c r="J22" s="17"/>
      <c r="K22" s="14"/>
      <c r="L22" s="18"/>
      <c r="M22" s="15"/>
    </row>
    <row r="23" spans="1:13" s="21" customFormat="1" ht="30" customHeight="1">
      <c r="A23" s="11" t="s">
        <v>8</v>
      </c>
      <c r="B23" s="12" t="s">
        <v>9</v>
      </c>
      <c r="C23" s="17" t="s">
        <v>16</v>
      </c>
      <c r="D23" s="14" t="s">
        <v>80</v>
      </c>
      <c r="E23" s="18" t="s">
        <v>16</v>
      </c>
      <c r="F23" s="15" t="s">
        <v>81</v>
      </c>
      <c r="H23" s="11"/>
      <c r="I23" s="12"/>
      <c r="J23" s="17"/>
      <c r="K23" s="14"/>
      <c r="L23" s="18"/>
      <c r="M23" s="15"/>
    </row>
    <row r="24" spans="1:13" s="21" customFormat="1" ht="30" customHeight="1">
      <c r="A24" s="11">
        <v>1</v>
      </c>
      <c r="B24" s="12" t="s">
        <v>7</v>
      </c>
      <c r="C24" s="14">
        <v>7</v>
      </c>
      <c r="D24" s="19" t="s">
        <v>82</v>
      </c>
      <c r="E24" s="20">
        <v>0.11258101851851852</v>
      </c>
      <c r="F24" s="15" t="s">
        <v>83</v>
      </c>
      <c r="H24" s="11"/>
      <c r="I24" s="12"/>
      <c r="J24" s="14"/>
      <c r="K24" s="19"/>
      <c r="L24" s="20"/>
      <c r="M24" s="15"/>
    </row>
    <row r="25" spans="1:13" s="21" customFormat="1" ht="30" customHeight="1">
      <c r="A25" s="11">
        <v>2</v>
      </c>
      <c r="B25" s="12" t="s">
        <v>5</v>
      </c>
      <c r="C25" s="14">
        <v>6</v>
      </c>
      <c r="D25" s="14" t="s">
        <v>84</v>
      </c>
      <c r="E25" s="20">
        <v>0.12565972222222221</v>
      </c>
      <c r="F25" s="15" t="s">
        <v>85</v>
      </c>
      <c r="H25" s="11"/>
      <c r="I25" s="12"/>
      <c r="J25" s="14"/>
      <c r="K25" s="14"/>
      <c r="L25" s="20"/>
      <c r="M25" s="15"/>
    </row>
    <row r="26" spans="1:13" s="21" customFormat="1" ht="30" customHeight="1">
      <c r="A26" s="11">
        <v>3</v>
      </c>
      <c r="B26" s="12" t="s">
        <v>0</v>
      </c>
      <c r="C26" s="14">
        <v>5</v>
      </c>
      <c r="D26" s="14" t="s">
        <v>86</v>
      </c>
      <c r="E26" s="20">
        <v>0.11871527777777778</v>
      </c>
      <c r="F26" s="15" t="s">
        <v>87</v>
      </c>
      <c r="H26" s="11"/>
      <c r="I26" s="12"/>
      <c r="J26" s="14"/>
      <c r="K26" s="14"/>
      <c r="L26" s="20"/>
      <c r="M26" s="15"/>
    </row>
    <row r="27" spans="1:13" s="21" customFormat="1" ht="30" customHeight="1">
      <c r="A27" s="22">
        <v>4</v>
      </c>
      <c r="B27" s="21" t="s">
        <v>15</v>
      </c>
      <c r="C27" s="14">
        <v>2</v>
      </c>
      <c r="D27" s="14" t="s">
        <v>88</v>
      </c>
      <c r="E27" s="20">
        <v>0.1444791666666667</v>
      </c>
      <c r="F27" s="11" t="s">
        <v>89</v>
      </c>
      <c r="H27" s="22"/>
      <c r="J27" s="14"/>
      <c r="K27" s="14"/>
      <c r="L27" s="20"/>
      <c r="M27" s="11"/>
    </row>
    <row r="28" spans="1:13" s="21" customFormat="1" ht="15" customHeight="1">
      <c r="A28" s="22"/>
      <c r="C28" s="22"/>
      <c r="D28" s="22"/>
      <c r="E28" s="22"/>
      <c r="F28" s="22"/>
      <c r="H28" s="22"/>
      <c r="J28" s="22"/>
      <c r="K28" s="22"/>
      <c r="L28" s="22"/>
      <c r="M28" s="22"/>
    </row>
    <row r="29" spans="1:13" s="21" customFormat="1" ht="15" customHeight="1">
      <c r="A29" s="22"/>
      <c r="C29" s="22"/>
      <c r="D29" s="22"/>
      <c r="E29" s="22"/>
      <c r="F29" s="22"/>
      <c r="H29" s="22"/>
      <c r="J29" s="22"/>
      <c r="K29" s="22"/>
      <c r="L29" s="22"/>
      <c r="M29" s="22"/>
    </row>
    <row r="30" spans="1:13" s="21" customFormat="1" ht="15" customHeight="1">
      <c r="A30" s="22"/>
      <c r="C30" s="22"/>
      <c r="D30" s="22"/>
      <c r="E30" s="22"/>
      <c r="F30" s="22"/>
      <c r="H30" s="22"/>
      <c r="J30" s="22"/>
      <c r="K30" s="22"/>
      <c r="L30" s="22"/>
      <c r="M30" s="22"/>
    </row>
    <row r="31" spans="1:13" s="21" customFormat="1" ht="15" customHeight="1">
      <c r="A31" s="22"/>
      <c r="C31" s="22"/>
      <c r="D31" s="22"/>
      <c r="E31" s="22"/>
      <c r="F31" s="22"/>
      <c r="H31" s="22"/>
      <c r="J31" s="22"/>
      <c r="K31" s="22"/>
      <c r="L31" s="22"/>
      <c r="M31" s="22"/>
    </row>
    <row r="32" spans="1:13" s="21" customFormat="1" ht="15" customHeight="1">
      <c r="A32" s="22"/>
      <c r="C32" s="22"/>
      <c r="D32" s="22"/>
      <c r="E32" s="22"/>
      <c r="F32" s="22"/>
      <c r="H32" s="22"/>
      <c r="J32" s="22"/>
      <c r="K32" s="22"/>
      <c r="L32" s="22"/>
      <c r="M32" s="22"/>
    </row>
    <row r="33" spans="1:13" s="21" customFormat="1" ht="15" customHeight="1">
      <c r="A33" s="22"/>
      <c r="C33" s="22"/>
      <c r="D33" s="22"/>
      <c r="E33" s="22"/>
      <c r="F33" s="22"/>
      <c r="H33" s="22"/>
      <c r="J33" s="22"/>
      <c r="K33" s="22"/>
      <c r="L33" s="22"/>
      <c r="M33" s="22"/>
    </row>
    <row r="34" spans="1:13" s="21" customFormat="1" ht="15" customHeight="1">
      <c r="A34" s="22"/>
      <c r="C34" s="22"/>
      <c r="D34" s="22"/>
      <c r="E34" s="22"/>
      <c r="F34" s="22"/>
      <c r="H34" s="22"/>
      <c r="J34" s="22"/>
      <c r="K34" s="22"/>
      <c r="L34" s="22"/>
      <c r="M34" s="22"/>
    </row>
    <row r="35" spans="1:13" s="21" customFormat="1" ht="15" customHeight="1">
      <c r="A35" s="22"/>
      <c r="C35" s="22"/>
      <c r="D35" s="22"/>
      <c r="E35" s="22"/>
      <c r="F35" s="22"/>
      <c r="H35" s="22"/>
      <c r="J35" s="22"/>
      <c r="K35" s="22"/>
      <c r="L35" s="22"/>
      <c r="M35" s="22"/>
    </row>
    <row r="36" spans="1:13" s="21" customFormat="1" ht="15" customHeight="1">
      <c r="A36" s="22"/>
      <c r="C36" s="22"/>
      <c r="D36" s="22"/>
      <c r="E36" s="22"/>
      <c r="F36" s="22"/>
      <c r="H36" s="22"/>
      <c r="J36" s="22"/>
      <c r="K36" s="22"/>
      <c r="L36" s="22"/>
      <c r="M36" s="22"/>
    </row>
    <row r="37" spans="1:13" s="21" customFormat="1" ht="15" customHeight="1">
      <c r="A37" s="22"/>
      <c r="C37" s="22"/>
      <c r="D37" s="22"/>
      <c r="E37" s="22"/>
      <c r="F37" s="22"/>
      <c r="H37" s="22"/>
      <c r="J37" s="22"/>
      <c r="K37" s="22"/>
      <c r="L37" s="22"/>
      <c r="M37" s="22"/>
    </row>
    <row r="38" spans="1:13" s="21" customFormat="1" ht="15" customHeight="1">
      <c r="A38" s="22"/>
      <c r="C38" s="22"/>
      <c r="D38" s="22"/>
      <c r="E38" s="22"/>
      <c r="F38" s="22"/>
      <c r="H38" s="22"/>
      <c r="J38" s="22"/>
      <c r="K38" s="22"/>
      <c r="L38" s="22"/>
      <c r="M38" s="22"/>
    </row>
    <row r="39" spans="1:13" s="21" customFormat="1" ht="15" customHeight="1">
      <c r="A39" s="22"/>
      <c r="C39" s="22"/>
      <c r="D39" s="22"/>
      <c r="E39" s="22"/>
      <c r="F39" s="22"/>
      <c r="H39" s="22"/>
      <c r="J39" s="22"/>
      <c r="K39" s="22"/>
      <c r="L39" s="22"/>
      <c r="M39" s="22"/>
    </row>
    <row r="40" spans="1:13" s="21" customFormat="1" ht="15" customHeight="1">
      <c r="A40" s="22"/>
      <c r="C40" s="22"/>
      <c r="D40" s="22"/>
      <c r="E40" s="22"/>
      <c r="F40" s="22"/>
      <c r="H40" s="22"/>
      <c r="J40" s="22"/>
      <c r="K40" s="22"/>
      <c r="L40" s="22"/>
      <c r="M40" s="22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mergeCells count="8">
    <mergeCell ref="H21:M21"/>
    <mergeCell ref="H5:M5"/>
    <mergeCell ref="H1:M1"/>
    <mergeCell ref="H3:M3"/>
    <mergeCell ref="A1:F1"/>
    <mergeCell ref="A3:F3"/>
    <mergeCell ref="A5:F5"/>
    <mergeCell ref="A21:F21"/>
  </mergeCells>
  <printOptions/>
  <pageMargins left="0.75" right="0.75" top="1" bottom="1" header="0.4921259845" footer="0.4921259845"/>
  <pageSetup horizontalDpi="180" verticalDpi="18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6" width="12.7109375" style="9" customWidth="1"/>
    <col min="7" max="16384" width="11.421875" style="7" customWidth="1"/>
  </cols>
  <sheetData>
    <row r="1" spans="1:6" ht="30" customHeight="1">
      <c r="A1" s="142" t="s">
        <v>76</v>
      </c>
      <c r="B1" s="142"/>
      <c r="C1" s="142"/>
      <c r="D1" s="142"/>
      <c r="E1" s="142"/>
      <c r="F1" s="142"/>
    </row>
    <row r="2" spans="1:6" ht="25.5" customHeight="1">
      <c r="A2" s="8"/>
      <c r="B2" s="8"/>
      <c r="C2" s="8"/>
      <c r="D2" s="8"/>
      <c r="E2" s="8"/>
      <c r="F2" s="8"/>
    </row>
    <row r="3" spans="1:6" ht="15" customHeight="1">
      <c r="A3" s="141" t="s">
        <v>77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159</v>
      </c>
      <c r="B5" s="141" t="s">
        <v>18</v>
      </c>
      <c r="C5" s="141"/>
      <c r="D5" s="141"/>
      <c r="E5" s="141"/>
      <c r="F5" s="141"/>
    </row>
    <row r="6" ht="25.5" customHeight="1">
      <c r="B6" s="9"/>
    </row>
    <row r="7" spans="1:6" ht="30" customHeight="1">
      <c r="A7" s="11" t="s">
        <v>8</v>
      </c>
      <c r="B7" s="12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6" ht="30" customHeight="1">
      <c r="A8" s="11">
        <v>1</v>
      </c>
      <c r="B8" s="12" t="s">
        <v>6</v>
      </c>
      <c r="C8" s="17">
        <v>0.05400462962962963</v>
      </c>
      <c r="D8" s="14">
        <v>9</v>
      </c>
      <c r="E8" s="18"/>
      <c r="F8" s="15"/>
    </row>
    <row r="9" spans="1:6" ht="30" customHeight="1">
      <c r="A9" s="11">
        <v>2</v>
      </c>
      <c r="B9" s="12" t="s">
        <v>99</v>
      </c>
      <c r="C9" s="17">
        <v>0.07137731481481481</v>
      </c>
      <c r="D9" s="14">
        <v>9</v>
      </c>
      <c r="E9" s="18"/>
      <c r="F9" s="15"/>
    </row>
    <row r="10" spans="1:6" ht="30" customHeight="1">
      <c r="A10" s="11">
        <v>3</v>
      </c>
      <c r="B10" s="12" t="s">
        <v>100</v>
      </c>
      <c r="C10" s="17">
        <v>0.07303240740740741</v>
      </c>
      <c r="D10" s="14">
        <v>9</v>
      </c>
      <c r="E10" s="18"/>
      <c r="F10" s="15"/>
    </row>
    <row r="11" spans="1:6" ht="30" customHeight="1">
      <c r="A11" s="11">
        <v>4</v>
      </c>
      <c r="B11" s="12" t="s">
        <v>48</v>
      </c>
      <c r="C11" s="17">
        <v>0.08069444444444444</v>
      </c>
      <c r="D11" s="14">
        <v>9</v>
      </c>
      <c r="E11" s="18"/>
      <c r="F11" s="15"/>
    </row>
    <row r="12" spans="1:6" ht="30" customHeight="1">
      <c r="A12" s="11">
        <v>5</v>
      </c>
      <c r="B12" s="12" t="s">
        <v>7</v>
      </c>
      <c r="C12" s="17">
        <v>0.09390046296296296</v>
      </c>
      <c r="D12" s="14">
        <v>7</v>
      </c>
      <c r="E12" s="18"/>
      <c r="F12" s="15"/>
    </row>
    <row r="13" spans="1:6" ht="30" customHeight="1">
      <c r="A13" s="11">
        <v>6</v>
      </c>
      <c r="B13" s="12" t="s">
        <v>101</v>
      </c>
      <c r="C13" s="17">
        <v>0.05375</v>
      </c>
      <c r="D13" s="14">
        <v>5</v>
      </c>
      <c r="E13" s="18"/>
      <c r="F13" s="15"/>
    </row>
  </sheetData>
  <mergeCells count="3">
    <mergeCell ref="A1:F1"/>
    <mergeCell ref="A3:F3"/>
    <mergeCell ref="A5:F5"/>
  </mergeCells>
  <printOptions/>
  <pageMargins left="0.69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6" width="12.7109375" style="9" customWidth="1"/>
    <col min="7" max="16384" width="11.421875" style="7" customWidth="1"/>
  </cols>
  <sheetData>
    <row r="1" spans="1:6" ht="30" customHeight="1">
      <c r="A1" s="142" t="s">
        <v>74</v>
      </c>
      <c r="B1" s="142"/>
      <c r="C1" s="142"/>
      <c r="D1" s="142"/>
      <c r="E1" s="142"/>
      <c r="F1" s="142"/>
    </row>
    <row r="2" spans="1:6" ht="25.5" customHeight="1">
      <c r="A2" s="8"/>
      <c r="B2" s="8"/>
      <c r="C2" s="8"/>
      <c r="D2" s="8"/>
      <c r="E2" s="8"/>
      <c r="F2" s="8"/>
    </row>
    <row r="3" spans="1:6" ht="15" customHeight="1">
      <c r="A3" s="141" t="s">
        <v>75</v>
      </c>
      <c r="B3" s="141" t="s">
        <v>17</v>
      </c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158</v>
      </c>
      <c r="B5" s="141" t="s">
        <v>18</v>
      </c>
      <c r="C5" s="141"/>
      <c r="D5" s="141"/>
      <c r="E5" s="141"/>
      <c r="F5" s="141"/>
    </row>
    <row r="6" ht="25.5" customHeight="1">
      <c r="B6" s="9"/>
    </row>
    <row r="7" spans="1:6" ht="30" customHeight="1">
      <c r="A7" s="11" t="s">
        <v>8</v>
      </c>
      <c r="B7" s="12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6" ht="30" customHeight="1">
      <c r="A8" s="11">
        <v>1</v>
      </c>
      <c r="B8" s="12" t="s">
        <v>6</v>
      </c>
      <c r="C8" s="13">
        <v>0.02787037037037037</v>
      </c>
      <c r="D8" s="14">
        <v>8</v>
      </c>
      <c r="E8" s="15">
        <v>0.5958333333333333</v>
      </c>
      <c r="F8" s="15">
        <v>0.6237037037037038</v>
      </c>
    </row>
    <row r="9" spans="1:6" ht="30" customHeight="1">
      <c r="A9" s="11">
        <v>2</v>
      </c>
      <c r="B9" s="12" t="s">
        <v>7</v>
      </c>
      <c r="C9" s="13">
        <v>0.030520833333333334</v>
      </c>
      <c r="D9" s="14">
        <v>8</v>
      </c>
      <c r="E9" s="16">
        <v>0.5930555555555556</v>
      </c>
      <c r="F9" s="15">
        <v>0.6235763888888889</v>
      </c>
    </row>
    <row r="10" spans="1:6" ht="30" customHeight="1">
      <c r="A10" s="11">
        <v>3</v>
      </c>
      <c r="B10" s="12" t="s">
        <v>93</v>
      </c>
      <c r="C10" s="13">
        <v>0.03078703703703704</v>
      </c>
      <c r="D10" s="14">
        <v>8</v>
      </c>
      <c r="E10" s="16">
        <v>0.5833333333333334</v>
      </c>
      <c r="F10" s="15">
        <v>0.6141203703703704</v>
      </c>
    </row>
    <row r="11" spans="1:6" ht="30" customHeight="1">
      <c r="A11" s="11">
        <v>4</v>
      </c>
      <c r="B11" s="12" t="s">
        <v>94</v>
      </c>
      <c r="C11" s="13">
        <v>0.032673611111111105</v>
      </c>
      <c r="D11" s="14">
        <v>8</v>
      </c>
      <c r="E11" s="16">
        <v>0.5875</v>
      </c>
      <c r="F11" s="15">
        <v>0.6201736111111111</v>
      </c>
    </row>
    <row r="12" spans="1:6" ht="30" customHeight="1">
      <c r="A12" s="11">
        <v>5</v>
      </c>
      <c r="B12" s="12" t="s">
        <v>37</v>
      </c>
      <c r="C12" s="13">
        <v>0.03365740740740741</v>
      </c>
      <c r="D12" s="14">
        <v>8</v>
      </c>
      <c r="E12" s="16">
        <v>0.5902777777777778</v>
      </c>
      <c r="F12" s="15">
        <v>0.6239351851851852</v>
      </c>
    </row>
    <row r="13" spans="1:6" ht="30" customHeight="1">
      <c r="A13" s="11">
        <v>6</v>
      </c>
      <c r="B13" s="12" t="s">
        <v>95</v>
      </c>
      <c r="C13" s="13">
        <v>0.034039351851851855</v>
      </c>
      <c r="D13" s="14">
        <v>8</v>
      </c>
      <c r="E13" s="16">
        <v>0.5861111111111111</v>
      </c>
      <c r="F13" s="15">
        <v>0.620150462962963</v>
      </c>
    </row>
    <row r="14" spans="1:6" ht="30" customHeight="1">
      <c r="A14" s="11">
        <v>7</v>
      </c>
      <c r="B14" s="12" t="s">
        <v>35</v>
      </c>
      <c r="C14" s="13">
        <v>0.03450231481481481</v>
      </c>
      <c r="D14" s="14">
        <v>8</v>
      </c>
      <c r="E14" s="16">
        <v>0.5944444444444444</v>
      </c>
      <c r="F14" s="15">
        <v>0.6289467592592592</v>
      </c>
    </row>
    <row r="15" spans="1:6" ht="30" customHeight="1">
      <c r="A15" s="11">
        <v>8</v>
      </c>
      <c r="B15" s="12" t="s">
        <v>96</v>
      </c>
      <c r="C15" s="13">
        <v>0.037395833333333336</v>
      </c>
      <c r="D15" s="14">
        <v>8</v>
      </c>
      <c r="E15" s="16">
        <v>0.5847222222222223</v>
      </c>
      <c r="F15" s="15">
        <v>0.6221180555555555</v>
      </c>
    </row>
    <row r="16" spans="1:6" ht="45" customHeight="1">
      <c r="A16" s="11">
        <v>9</v>
      </c>
      <c r="B16" s="12" t="s">
        <v>97</v>
      </c>
      <c r="C16" s="17">
        <v>0.04259259259259259</v>
      </c>
      <c r="D16" s="14">
        <v>8</v>
      </c>
      <c r="E16" s="16">
        <v>0.5916666666666667</v>
      </c>
      <c r="F16" s="15">
        <v>0.6342592592592592</v>
      </c>
    </row>
    <row r="17" spans="1:6" ht="30" customHeight="1">
      <c r="A17" s="22">
        <v>10</v>
      </c>
      <c r="B17" s="12" t="s">
        <v>98</v>
      </c>
      <c r="C17" s="17">
        <v>0.04265046296296296</v>
      </c>
      <c r="D17" s="14">
        <v>8</v>
      </c>
      <c r="E17" s="16">
        <v>0.5888888888888889</v>
      </c>
      <c r="F17" s="16">
        <v>0.6315393518518518</v>
      </c>
    </row>
    <row r="18" spans="1:6" ht="30" customHeight="1">
      <c r="A18" s="22">
        <v>11</v>
      </c>
      <c r="B18" s="12" t="s">
        <v>0</v>
      </c>
      <c r="C18" s="17">
        <v>0.050763888888888886</v>
      </c>
      <c r="D18" s="14">
        <v>7</v>
      </c>
      <c r="E18" s="16">
        <v>0.5972222222222222</v>
      </c>
      <c r="F18" s="16">
        <v>0.647986111111111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</sheetData>
  <mergeCells count="3">
    <mergeCell ref="A1:F1"/>
    <mergeCell ref="A3:F3"/>
    <mergeCell ref="A5:F5"/>
  </mergeCells>
  <printOptions/>
  <pageMargins left="0.69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5" width="12.7109375" style="9" customWidth="1"/>
    <col min="6" max="6" width="12.7109375" style="7" customWidth="1"/>
    <col min="7" max="16384" width="11.421875" style="7" customWidth="1"/>
  </cols>
  <sheetData>
    <row r="1" spans="1:6" ht="30" customHeight="1">
      <c r="A1" s="142" t="s">
        <v>277</v>
      </c>
      <c r="B1" s="142"/>
      <c r="C1" s="142"/>
      <c r="D1" s="142"/>
      <c r="E1" s="142"/>
      <c r="F1" s="142"/>
    </row>
    <row r="2" spans="1:5" ht="25.5" customHeight="1">
      <c r="A2" s="8"/>
      <c r="B2" s="8"/>
      <c r="C2" s="8"/>
      <c r="D2" s="8"/>
      <c r="E2" s="8"/>
    </row>
    <row r="3" spans="1:6" ht="15" customHeight="1">
      <c r="A3" s="141" t="s">
        <v>278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281</v>
      </c>
      <c r="B5" s="141"/>
      <c r="C5" s="141"/>
      <c r="D5" s="141"/>
      <c r="E5" s="141"/>
      <c r="F5" s="141"/>
    </row>
    <row r="6" ht="25.5" customHeight="1">
      <c r="B6" s="9"/>
    </row>
    <row r="7" spans="1:6" s="21" customFormat="1" ht="30" customHeight="1">
      <c r="A7" s="11" t="s">
        <v>8</v>
      </c>
      <c r="B7" s="11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7" s="21" customFormat="1" ht="30" customHeight="1">
      <c r="A8" s="38">
        <v>1</v>
      </c>
      <c r="B8" s="21" t="s">
        <v>248</v>
      </c>
      <c r="C8" s="24">
        <v>0.04572916666666671</v>
      </c>
      <c r="D8" s="110">
        <v>14</v>
      </c>
      <c r="E8" s="88">
        <v>0.4368055555555555</v>
      </c>
      <c r="F8" s="88">
        <v>0.4825347222222222</v>
      </c>
      <c r="G8" s="109"/>
    </row>
    <row r="9" spans="1:7" s="21" customFormat="1" ht="30" customHeight="1">
      <c r="A9" s="38">
        <v>2</v>
      </c>
      <c r="B9" s="12" t="s">
        <v>7</v>
      </c>
      <c r="C9" s="24">
        <v>0.046226851851851825</v>
      </c>
      <c r="D9" s="110">
        <v>14</v>
      </c>
      <c r="E9" s="88">
        <v>0.43194444444444446</v>
      </c>
      <c r="F9" s="88">
        <v>0.4781712962962963</v>
      </c>
      <c r="G9" s="109"/>
    </row>
    <row r="10" spans="1:7" s="21" customFormat="1" ht="30" customHeight="1">
      <c r="A10" s="38">
        <v>3</v>
      </c>
      <c r="B10" s="55" t="s">
        <v>122</v>
      </c>
      <c r="C10" s="24">
        <v>0.04784722222222221</v>
      </c>
      <c r="D10" s="110">
        <v>14</v>
      </c>
      <c r="E10" s="88">
        <v>0.4395833333333334</v>
      </c>
      <c r="F10" s="88">
        <v>0.4874305555555556</v>
      </c>
      <c r="G10" s="109"/>
    </row>
    <row r="11" spans="1:7" s="21" customFormat="1" ht="30" customHeight="1">
      <c r="A11" s="38">
        <v>4</v>
      </c>
      <c r="B11" s="55" t="s">
        <v>230</v>
      </c>
      <c r="C11" s="24">
        <v>0.049317129629629586</v>
      </c>
      <c r="D11" s="110">
        <v>14</v>
      </c>
      <c r="E11" s="88">
        <v>0.4479166666666667</v>
      </c>
      <c r="F11" s="88">
        <v>0.49723379629629627</v>
      </c>
      <c r="G11" s="109"/>
    </row>
    <row r="12" spans="1:7" s="21" customFormat="1" ht="30" customHeight="1">
      <c r="A12" s="38">
        <v>5</v>
      </c>
      <c r="B12" s="55" t="s">
        <v>0</v>
      </c>
      <c r="C12" s="24">
        <v>0.0496759259259259</v>
      </c>
      <c r="D12" s="110">
        <v>14</v>
      </c>
      <c r="E12" s="88">
        <v>0.4291666666666667</v>
      </c>
      <c r="F12" s="88">
        <v>0.4788425925925926</v>
      </c>
      <c r="G12" s="109"/>
    </row>
    <row r="13" spans="1:7" s="21" customFormat="1" ht="30" customHeight="1">
      <c r="A13" s="38">
        <v>6</v>
      </c>
      <c r="B13" s="55" t="s">
        <v>249</v>
      </c>
      <c r="C13" s="24">
        <v>0.05547453703703703</v>
      </c>
      <c r="D13" s="110">
        <v>14</v>
      </c>
      <c r="E13" s="88">
        <v>0.42291666666666666</v>
      </c>
      <c r="F13" s="88">
        <v>0.4783912037037037</v>
      </c>
      <c r="G13" s="109"/>
    </row>
    <row r="14" spans="1:7" s="21" customFormat="1" ht="30" customHeight="1">
      <c r="A14" s="38">
        <v>7</v>
      </c>
      <c r="B14" s="55" t="s">
        <v>279</v>
      </c>
      <c r="C14" s="24">
        <v>0.07350694444444444</v>
      </c>
      <c r="D14" s="110">
        <v>13</v>
      </c>
      <c r="E14" s="88">
        <v>0.42569444444444443</v>
      </c>
      <c r="F14" s="88">
        <v>0.4992013888888889</v>
      </c>
      <c r="G14" s="109"/>
    </row>
    <row r="15" spans="1:6" s="21" customFormat="1" ht="30" customHeight="1">
      <c r="A15" s="38" t="s">
        <v>33</v>
      </c>
      <c r="B15" s="55" t="s">
        <v>284</v>
      </c>
      <c r="C15" s="24">
        <v>0.04337962962962963</v>
      </c>
      <c r="D15" s="110">
        <v>14</v>
      </c>
      <c r="E15" s="111">
        <v>0.576388888888889</v>
      </c>
      <c r="F15" s="111">
        <v>0.6197685185185186</v>
      </c>
    </row>
    <row r="16" spans="1:7" s="21" customFormat="1" ht="30" customHeight="1">
      <c r="A16" s="38" t="s">
        <v>33</v>
      </c>
      <c r="B16" s="55" t="s">
        <v>288</v>
      </c>
      <c r="C16" s="24" t="s">
        <v>289</v>
      </c>
      <c r="D16" s="110">
        <v>14</v>
      </c>
      <c r="E16" s="111" t="s">
        <v>282</v>
      </c>
      <c r="F16" s="111" t="s">
        <v>282</v>
      </c>
      <c r="G16" s="109"/>
    </row>
    <row r="17" spans="1:7" s="21" customFormat="1" ht="30" customHeight="1">
      <c r="A17" s="38" t="s">
        <v>33</v>
      </c>
      <c r="B17" s="55" t="s">
        <v>283</v>
      </c>
      <c r="C17" s="24">
        <v>0.06630787037037034</v>
      </c>
      <c r="D17" s="110">
        <v>11</v>
      </c>
      <c r="E17" s="111">
        <v>0.43111111111111117</v>
      </c>
      <c r="F17" s="111">
        <v>0.4974189814814815</v>
      </c>
      <c r="G17" s="109"/>
    </row>
    <row r="18" spans="1:7" s="21" customFormat="1" ht="45" customHeight="1">
      <c r="A18" s="38">
        <v>1</v>
      </c>
      <c r="B18" s="55" t="s">
        <v>285</v>
      </c>
      <c r="C18" s="24">
        <v>0.0444444444444444</v>
      </c>
      <c r="D18" s="110">
        <v>10</v>
      </c>
      <c r="E18" s="88">
        <v>0.45069444444444445</v>
      </c>
      <c r="F18" s="88">
        <v>0.49513888888888885</v>
      </c>
      <c r="G18" s="109"/>
    </row>
    <row r="19" spans="1:7" s="21" customFormat="1" ht="30" customHeight="1">
      <c r="A19" s="38">
        <v>2</v>
      </c>
      <c r="B19" s="55" t="s">
        <v>31</v>
      </c>
      <c r="C19" s="24">
        <v>0.05364583333333334</v>
      </c>
      <c r="D19" s="110">
        <v>10</v>
      </c>
      <c r="E19" s="88">
        <v>0.42569444444444443</v>
      </c>
      <c r="F19" s="88">
        <v>0.47934027777777777</v>
      </c>
      <c r="G19" s="109"/>
    </row>
    <row r="20" spans="1:7" s="21" customFormat="1" ht="30" customHeight="1">
      <c r="A20" s="38">
        <v>3</v>
      </c>
      <c r="B20" s="55" t="s">
        <v>58</v>
      </c>
      <c r="C20" s="24">
        <v>0.06171296296296297</v>
      </c>
      <c r="D20" s="110">
        <v>10</v>
      </c>
      <c r="E20" s="88">
        <v>0.4451388888888889</v>
      </c>
      <c r="F20" s="88">
        <v>0.5068518518518519</v>
      </c>
      <c r="G20" s="109"/>
    </row>
    <row r="21" spans="1:7" s="21" customFormat="1" ht="30" customHeight="1">
      <c r="A21" s="38">
        <v>4</v>
      </c>
      <c r="B21" s="55" t="s">
        <v>59</v>
      </c>
      <c r="C21" s="24">
        <v>0.08934027777777781</v>
      </c>
      <c r="D21" s="110">
        <v>10</v>
      </c>
      <c r="E21" s="88">
        <v>0.42291666666666666</v>
      </c>
      <c r="F21" s="88">
        <v>0.5122569444444445</v>
      </c>
      <c r="G21" s="109"/>
    </row>
    <row r="22" spans="1:7" s="21" customFormat="1" ht="60" customHeight="1">
      <c r="A22" s="38">
        <v>5</v>
      </c>
      <c r="B22" s="55" t="s">
        <v>280</v>
      </c>
      <c r="C22" s="24">
        <v>0.10021990740740738</v>
      </c>
      <c r="D22" s="110">
        <v>10</v>
      </c>
      <c r="E22" s="88">
        <v>0.43472222222222223</v>
      </c>
      <c r="F22" s="88">
        <v>0.5349421296296296</v>
      </c>
      <c r="G22" s="109"/>
    </row>
    <row r="23" spans="1:7" s="21" customFormat="1" ht="45" customHeight="1">
      <c r="A23" s="38">
        <v>6</v>
      </c>
      <c r="B23" s="55" t="s">
        <v>286</v>
      </c>
      <c r="C23" s="24" t="s">
        <v>172</v>
      </c>
      <c r="D23" s="110">
        <v>6</v>
      </c>
      <c r="E23" s="88">
        <v>0.44027777777777777</v>
      </c>
      <c r="F23" s="88" t="s">
        <v>172</v>
      </c>
      <c r="G23" s="109"/>
    </row>
    <row r="24" spans="1:7" s="21" customFormat="1" ht="90" customHeight="1">
      <c r="A24" s="38" t="s">
        <v>33</v>
      </c>
      <c r="B24" s="55" t="s">
        <v>287</v>
      </c>
      <c r="C24" s="24">
        <v>0.11388888888888889</v>
      </c>
      <c r="D24" s="110">
        <v>10</v>
      </c>
      <c r="E24" s="111" t="s">
        <v>282</v>
      </c>
      <c r="F24" s="111" t="s">
        <v>282</v>
      </c>
      <c r="G24" s="109"/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5" width="12.7109375" style="9" customWidth="1"/>
    <col min="6" max="6" width="12.7109375" style="7" customWidth="1"/>
    <col min="7" max="16384" width="11.421875" style="7" customWidth="1"/>
  </cols>
  <sheetData>
    <row r="1" spans="1:6" ht="30" customHeight="1">
      <c r="A1" s="142" t="s">
        <v>262</v>
      </c>
      <c r="B1" s="142"/>
      <c r="C1" s="142"/>
      <c r="D1" s="142"/>
      <c r="E1" s="142"/>
      <c r="F1" s="142"/>
    </row>
    <row r="2" spans="1:5" ht="25.5" customHeight="1">
      <c r="A2" s="8"/>
      <c r="B2" s="8"/>
      <c r="C2" s="8"/>
      <c r="D2" s="8"/>
      <c r="E2" s="8"/>
    </row>
    <row r="3" spans="1:6" ht="15" customHeight="1">
      <c r="A3" s="141" t="s">
        <v>263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264</v>
      </c>
      <c r="B5" s="141"/>
      <c r="C5" s="141"/>
      <c r="D5" s="141"/>
      <c r="E5" s="141"/>
      <c r="F5" s="141"/>
    </row>
    <row r="6" ht="25.5" customHeight="1">
      <c r="B6" s="9"/>
    </row>
    <row r="7" spans="1:6" s="21" customFormat="1" ht="30" customHeight="1">
      <c r="A7" s="11" t="s">
        <v>8</v>
      </c>
      <c r="B7" s="11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6" s="21" customFormat="1" ht="30" customHeight="1">
      <c r="A8" s="38">
        <v>1</v>
      </c>
      <c r="B8" s="21" t="s">
        <v>122</v>
      </c>
      <c r="C8" s="24">
        <v>0.052430555555555564</v>
      </c>
      <c r="D8" s="48">
        <v>19</v>
      </c>
      <c r="E8" s="88">
        <v>0.01875</v>
      </c>
      <c r="F8" s="88">
        <v>0.07118055555555557</v>
      </c>
    </row>
    <row r="9" spans="1:6" s="21" customFormat="1" ht="30" customHeight="1">
      <c r="A9" s="38">
        <v>2</v>
      </c>
      <c r="B9" s="12" t="s">
        <v>265</v>
      </c>
      <c r="C9" s="24">
        <v>0.0597337962962963</v>
      </c>
      <c r="D9" s="48">
        <v>19</v>
      </c>
      <c r="E9" s="88">
        <v>0.0020833333333333333</v>
      </c>
      <c r="F9" s="88">
        <v>0.06181712962962963</v>
      </c>
    </row>
    <row r="10" spans="1:6" s="21" customFormat="1" ht="30" customHeight="1">
      <c r="A10" s="38">
        <v>3</v>
      </c>
      <c r="B10" s="55" t="s">
        <v>64</v>
      </c>
      <c r="C10" s="24">
        <v>0.06377314814814813</v>
      </c>
      <c r="D10" s="48">
        <v>19</v>
      </c>
      <c r="E10" s="88">
        <v>0.02638888888888889</v>
      </c>
      <c r="F10" s="88">
        <v>0.09016203703703703</v>
      </c>
    </row>
    <row r="11" spans="1:6" s="21" customFormat="1" ht="30" customHeight="1">
      <c r="A11" s="38">
        <v>4</v>
      </c>
      <c r="B11" s="55" t="s">
        <v>266</v>
      </c>
      <c r="C11" s="24">
        <v>0.06967592592592593</v>
      </c>
      <c r="D11" s="48">
        <v>19</v>
      </c>
      <c r="E11" s="88">
        <v>0.011805555555555555</v>
      </c>
      <c r="F11" s="88">
        <v>0.08148148148148149</v>
      </c>
    </row>
    <row r="12" spans="1:6" s="21" customFormat="1" ht="45" customHeight="1">
      <c r="A12" s="38">
        <v>5</v>
      </c>
      <c r="B12" s="55" t="s">
        <v>267</v>
      </c>
      <c r="C12" s="24">
        <v>0.07274305555555556</v>
      </c>
      <c r="D12" s="48">
        <v>19</v>
      </c>
      <c r="E12" s="88">
        <v>0.016666666666666666</v>
      </c>
      <c r="F12" s="88">
        <v>0.08940972222222222</v>
      </c>
    </row>
    <row r="13" spans="1:6" s="21" customFormat="1" ht="30" customHeight="1">
      <c r="A13" s="38">
        <v>6</v>
      </c>
      <c r="B13" s="55" t="s">
        <v>30</v>
      </c>
      <c r="C13" s="24">
        <v>0.07407407407407408</v>
      </c>
      <c r="D13" s="48">
        <v>19</v>
      </c>
      <c r="E13" s="88">
        <v>0.029166666666666664</v>
      </c>
      <c r="F13" s="88">
        <v>0.10324074074074074</v>
      </c>
    </row>
    <row r="14" spans="1:6" s="21" customFormat="1" ht="30" customHeight="1">
      <c r="A14" s="38">
        <v>7</v>
      </c>
      <c r="B14" s="55" t="s">
        <v>268</v>
      </c>
      <c r="C14" s="24">
        <v>0.08501157407407407</v>
      </c>
      <c r="D14" s="48">
        <v>19</v>
      </c>
      <c r="E14" s="88">
        <v>0.014583333333333332</v>
      </c>
      <c r="F14" s="88">
        <v>0.09959490740740741</v>
      </c>
    </row>
    <row r="15" spans="1:6" s="21" customFormat="1" ht="45" customHeight="1">
      <c r="A15" s="38">
        <v>8</v>
      </c>
      <c r="B15" s="55" t="s">
        <v>269</v>
      </c>
      <c r="C15" s="24">
        <v>0.08836805555555556</v>
      </c>
      <c r="D15" s="48">
        <v>19</v>
      </c>
      <c r="E15" s="88">
        <v>0.02361111111111111</v>
      </c>
      <c r="F15" s="88">
        <v>0.11197916666666667</v>
      </c>
    </row>
    <row r="16" spans="1:7" s="21" customFormat="1" ht="30" customHeight="1">
      <c r="A16" s="38">
        <v>9</v>
      </c>
      <c r="B16" s="55" t="s">
        <v>270</v>
      </c>
      <c r="C16" s="24">
        <v>0.09890046296296297</v>
      </c>
      <c r="D16" s="48">
        <v>19</v>
      </c>
      <c r="E16" s="88">
        <v>0.00625</v>
      </c>
      <c r="F16" s="88">
        <v>0.10515046296296297</v>
      </c>
      <c r="G16" s="108" t="s">
        <v>271</v>
      </c>
    </row>
    <row r="17" spans="1:6" s="21" customFormat="1" ht="45" customHeight="1">
      <c r="A17" s="38">
        <v>10</v>
      </c>
      <c r="B17" s="55" t="s">
        <v>272</v>
      </c>
      <c r="C17" s="24">
        <v>0.11261574074074071</v>
      </c>
      <c r="D17" s="48">
        <v>19</v>
      </c>
      <c r="E17" s="88">
        <v>0.44097222222222227</v>
      </c>
      <c r="F17" s="88">
        <v>0.553587962962963</v>
      </c>
    </row>
    <row r="18" spans="1:7" s="21" customFormat="1" ht="30" customHeight="1" thickBot="1">
      <c r="A18" s="49">
        <v>11</v>
      </c>
      <c r="B18" s="50" t="s">
        <v>273</v>
      </c>
      <c r="C18" s="51">
        <v>0.07679398148148148</v>
      </c>
      <c r="D18" s="52">
        <v>17</v>
      </c>
      <c r="E18" s="107">
        <v>0</v>
      </c>
      <c r="F18" s="107">
        <v>0.07679398148148148</v>
      </c>
      <c r="G18" s="108" t="s">
        <v>274</v>
      </c>
    </row>
    <row r="19" spans="1:6" s="21" customFormat="1" ht="30" customHeight="1">
      <c r="A19" s="38">
        <v>1</v>
      </c>
      <c r="B19" s="55" t="s">
        <v>167</v>
      </c>
      <c r="C19" s="24">
        <v>0.06805555555555556</v>
      </c>
      <c r="D19" s="48">
        <v>13</v>
      </c>
      <c r="E19" s="88">
        <v>0.020833333333333332</v>
      </c>
      <c r="F19" s="88">
        <v>0.08888888888888889</v>
      </c>
    </row>
    <row r="20" spans="1:6" s="21" customFormat="1" ht="30" customHeight="1">
      <c r="A20" s="38">
        <v>2</v>
      </c>
      <c r="B20" s="55" t="s">
        <v>58</v>
      </c>
      <c r="C20" s="24">
        <v>0.09791666666666667</v>
      </c>
      <c r="D20" s="48">
        <v>13</v>
      </c>
      <c r="E20" s="88">
        <v>0.009027777777777779</v>
      </c>
      <c r="F20" s="88">
        <v>0.10694444444444444</v>
      </c>
    </row>
    <row r="21" spans="1:7" s="21" customFormat="1" ht="60" customHeight="1">
      <c r="A21" s="38">
        <v>3</v>
      </c>
      <c r="B21" s="55" t="s">
        <v>275</v>
      </c>
      <c r="C21" s="24">
        <v>0.1228009259259259</v>
      </c>
      <c r="D21" s="48">
        <v>13</v>
      </c>
      <c r="E21" s="88">
        <v>0.4480324074074074</v>
      </c>
      <c r="F21" s="88">
        <v>0.5708333333333333</v>
      </c>
      <c r="G21" s="108" t="s">
        <v>276</v>
      </c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5" width="12.7109375" style="9" customWidth="1"/>
    <col min="6" max="6" width="12.7109375" style="7" customWidth="1"/>
    <col min="7" max="16384" width="11.421875" style="7" customWidth="1"/>
  </cols>
  <sheetData>
    <row r="1" spans="1:6" ht="30" customHeight="1">
      <c r="A1" s="142" t="s">
        <v>245</v>
      </c>
      <c r="B1" s="142"/>
      <c r="C1" s="142"/>
      <c r="D1" s="142"/>
      <c r="E1" s="142"/>
      <c r="F1" s="142"/>
    </row>
    <row r="2" spans="1:5" ht="25.5" customHeight="1">
      <c r="A2" s="8"/>
      <c r="B2" s="8"/>
      <c r="C2" s="8"/>
      <c r="D2" s="8"/>
      <c r="E2" s="8"/>
    </row>
    <row r="3" spans="1:6" ht="15" customHeight="1">
      <c r="A3" s="141" t="s">
        <v>246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247</v>
      </c>
      <c r="B5" s="141"/>
      <c r="C5" s="141"/>
      <c r="D5" s="141"/>
      <c r="E5" s="141"/>
      <c r="F5" s="141"/>
    </row>
    <row r="6" ht="25.5" customHeight="1">
      <c r="B6" s="9"/>
    </row>
    <row r="7" spans="1:6" s="21" customFormat="1" ht="30" customHeight="1">
      <c r="A7" s="11" t="s">
        <v>8</v>
      </c>
      <c r="B7" s="11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8" s="21" customFormat="1" ht="30" customHeight="1">
      <c r="A8" s="38">
        <v>1</v>
      </c>
      <c r="B8" s="55" t="s">
        <v>248</v>
      </c>
      <c r="C8" s="24">
        <v>0.050405092592592626</v>
      </c>
      <c r="D8" s="48">
        <v>16</v>
      </c>
      <c r="E8" s="26">
        <v>0.45004629629629633</v>
      </c>
      <c r="F8" s="26">
        <v>0.500451388888889</v>
      </c>
      <c r="H8" s="89"/>
    </row>
    <row r="9" spans="1:8" s="21" customFormat="1" ht="30" customHeight="1">
      <c r="A9" s="38">
        <v>2</v>
      </c>
      <c r="B9" s="55" t="s">
        <v>122</v>
      </c>
      <c r="C9" s="24">
        <v>0.05436342592592591</v>
      </c>
      <c r="D9" s="48">
        <v>16</v>
      </c>
      <c r="E9" s="26">
        <v>0.454224537037037</v>
      </c>
      <c r="F9" s="26">
        <v>0.5085879629629629</v>
      </c>
      <c r="H9" s="89"/>
    </row>
    <row r="10" spans="1:8" s="21" customFormat="1" ht="30" customHeight="1">
      <c r="A10" s="38">
        <v>3</v>
      </c>
      <c r="B10" s="55" t="s">
        <v>249</v>
      </c>
      <c r="C10" s="24">
        <v>0.05799768518518511</v>
      </c>
      <c r="D10" s="48">
        <v>16</v>
      </c>
      <c r="E10" s="26">
        <v>0.44170138888888894</v>
      </c>
      <c r="F10" s="26">
        <v>0.4996990740740741</v>
      </c>
      <c r="H10" s="89"/>
    </row>
    <row r="11" spans="1:8" s="21" customFormat="1" ht="30" customHeight="1">
      <c r="A11" s="38">
        <v>4</v>
      </c>
      <c r="B11" s="55" t="s">
        <v>250</v>
      </c>
      <c r="C11" s="24">
        <v>0.06611111111111106</v>
      </c>
      <c r="D11" s="48">
        <v>16</v>
      </c>
      <c r="E11" s="20">
        <v>0.491712962962963</v>
      </c>
      <c r="F11" s="26">
        <v>0.5578240740740741</v>
      </c>
      <c r="H11" s="89"/>
    </row>
    <row r="12" spans="1:8" s="21" customFormat="1" ht="30" customHeight="1">
      <c r="A12" s="38">
        <v>5</v>
      </c>
      <c r="B12" s="55" t="s">
        <v>64</v>
      </c>
      <c r="C12" s="24">
        <v>0.08960648148148154</v>
      </c>
      <c r="D12" s="48">
        <v>16</v>
      </c>
      <c r="E12" s="20">
        <v>0.44604166666666667</v>
      </c>
      <c r="F12" s="26">
        <v>0.5356481481481482</v>
      </c>
      <c r="H12" s="89"/>
    </row>
    <row r="13" spans="1:8" s="21" customFormat="1" ht="30" customHeight="1">
      <c r="A13" s="38">
        <v>6</v>
      </c>
      <c r="B13" s="55" t="s">
        <v>251</v>
      </c>
      <c r="C13" s="24">
        <v>0.09608796296296301</v>
      </c>
      <c r="D13" s="48">
        <v>16</v>
      </c>
      <c r="E13" s="26">
        <v>0.43962962962962965</v>
      </c>
      <c r="F13" s="26">
        <v>0.5357175925925927</v>
      </c>
      <c r="H13" s="89"/>
    </row>
    <row r="14" spans="1:8" s="21" customFormat="1" ht="30" customHeight="1">
      <c r="A14" s="38">
        <v>7</v>
      </c>
      <c r="B14" s="55" t="s">
        <v>252</v>
      </c>
      <c r="C14" s="24">
        <v>0.09791666666666671</v>
      </c>
      <c r="D14" s="48">
        <v>16</v>
      </c>
      <c r="E14" s="26">
        <v>0.4437962962962963</v>
      </c>
      <c r="F14" s="26">
        <v>0.541712962962963</v>
      </c>
      <c r="H14" s="89"/>
    </row>
    <row r="15" spans="1:8" s="21" customFormat="1" ht="30" customHeight="1">
      <c r="A15" s="38">
        <v>8</v>
      </c>
      <c r="B15" s="55" t="s">
        <v>7</v>
      </c>
      <c r="C15" s="24">
        <v>0.10589120370370386</v>
      </c>
      <c r="D15" s="48">
        <v>16</v>
      </c>
      <c r="E15" s="26">
        <v>0.534224537037037</v>
      </c>
      <c r="F15" s="26">
        <v>0.6401157407407407</v>
      </c>
      <c r="H15" s="89"/>
    </row>
    <row r="16" spans="1:8" s="21" customFormat="1" ht="30" customHeight="1">
      <c r="A16" s="38">
        <v>9</v>
      </c>
      <c r="B16" s="55" t="s">
        <v>232</v>
      </c>
      <c r="C16" s="24">
        <v>0.10615740740740737</v>
      </c>
      <c r="D16" s="48">
        <v>16</v>
      </c>
      <c r="E16" s="20">
        <v>0.43528935185185186</v>
      </c>
      <c r="F16" s="26">
        <v>0.5414467592592592</v>
      </c>
      <c r="H16" s="89"/>
    </row>
    <row r="17" spans="1:8" s="21" customFormat="1" ht="30" customHeight="1">
      <c r="A17" s="38">
        <v>10</v>
      </c>
      <c r="B17" s="55" t="s">
        <v>227</v>
      </c>
      <c r="C17" s="24">
        <v>0.10862268518518518</v>
      </c>
      <c r="D17" s="48">
        <v>15</v>
      </c>
      <c r="E17" s="26">
        <v>0.43768518518518523</v>
      </c>
      <c r="F17" s="26">
        <v>0.5463078703703704</v>
      </c>
      <c r="H17" s="90"/>
    </row>
    <row r="18" spans="1:8" s="21" customFormat="1" ht="30" customHeight="1">
      <c r="A18" s="38">
        <v>11</v>
      </c>
      <c r="B18" s="55" t="s">
        <v>223</v>
      </c>
      <c r="C18" s="24">
        <v>0.05958333333333333</v>
      </c>
      <c r="D18" s="48">
        <v>7</v>
      </c>
      <c r="E18" s="26">
        <v>0.4481944444444444</v>
      </c>
      <c r="F18" s="26">
        <v>0.5077777777777778</v>
      </c>
      <c r="H18" s="90"/>
    </row>
    <row r="19" spans="1:8" s="21" customFormat="1" ht="30" customHeight="1" thickBot="1">
      <c r="A19" s="49" t="s">
        <v>33</v>
      </c>
      <c r="B19" s="50" t="s">
        <v>30</v>
      </c>
      <c r="C19" s="51">
        <v>0.04877314814814815</v>
      </c>
      <c r="D19" s="52">
        <v>16</v>
      </c>
      <c r="E19" s="66">
        <v>0.6211458333333334</v>
      </c>
      <c r="F19" s="66">
        <v>0.6699189814814814</v>
      </c>
      <c r="G19" s="91"/>
      <c r="H19" s="7"/>
    </row>
    <row r="20" spans="1:8" s="21" customFormat="1" ht="30" customHeight="1">
      <c r="A20" s="38">
        <v>1</v>
      </c>
      <c r="B20" s="39" t="s">
        <v>59</v>
      </c>
      <c r="C20" s="92">
        <v>0.07831018518518519</v>
      </c>
      <c r="D20" s="48">
        <v>10</v>
      </c>
      <c r="E20" s="87">
        <v>0.4339351851851852</v>
      </c>
      <c r="F20" s="87">
        <v>0.5122453703703703</v>
      </c>
      <c r="G20" s="7"/>
      <c r="H20" s="7"/>
    </row>
    <row r="21" spans="1:8" s="21" customFormat="1" ht="30" customHeight="1">
      <c r="A21" s="38">
        <v>2</v>
      </c>
      <c r="B21" s="39" t="s">
        <v>253</v>
      </c>
      <c r="C21" s="92">
        <v>0.06461805555555555</v>
      </c>
      <c r="D21" s="48" t="s">
        <v>254</v>
      </c>
      <c r="E21" s="87">
        <v>0.43618055555555557</v>
      </c>
      <c r="F21" s="87">
        <v>0.5007986111111111</v>
      </c>
      <c r="G21" s="7"/>
      <c r="H21" s="7"/>
    </row>
    <row r="22" spans="1:8" s="21" customFormat="1" ht="30" customHeight="1">
      <c r="A22" s="38">
        <v>3</v>
      </c>
      <c r="B22" s="55" t="s">
        <v>255</v>
      </c>
      <c r="C22" s="92">
        <v>0.08225694444444444</v>
      </c>
      <c r="D22" s="48" t="s">
        <v>254</v>
      </c>
      <c r="E22" s="87">
        <v>0.44657407407407407</v>
      </c>
      <c r="F22" s="87">
        <v>0.5288310185185185</v>
      </c>
      <c r="G22" s="7"/>
      <c r="H22" s="7"/>
    </row>
    <row r="23" spans="1:8" s="21" customFormat="1" ht="30" customHeight="1" thickBot="1">
      <c r="A23" s="49">
        <v>4</v>
      </c>
      <c r="B23" s="50" t="s">
        <v>256</v>
      </c>
      <c r="C23" s="51">
        <v>0.06524305555555555</v>
      </c>
      <c r="D23" s="52">
        <v>3</v>
      </c>
      <c r="E23" s="66">
        <v>0.4328356481481481</v>
      </c>
      <c r="F23" s="66">
        <v>0.4980787037037037</v>
      </c>
      <c r="G23" s="7"/>
      <c r="H23" s="7"/>
    </row>
    <row r="24" spans="1:8" s="21" customFormat="1" ht="30" customHeight="1">
      <c r="A24" s="38">
        <v>1</v>
      </c>
      <c r="B24" s="39" t="s">
        <v>257</v>
      </c>
      <c r="C24" s="92">
        <v>0.05820601851851851</v>
      </c>
      <c r="D24" s="48" t="s">
        <v>258</v>
      </c>
      <c r="E24" s="87">
        <v>0.4380208333333333</v>
      </c>
      <c r="F24" s="87">
        <v>0.49622685185185184</v>
      </c>
      <c r="G24" s="7"/>
      <c r="H24" s="7"/>
    </row>
    <row r="25" spans="3:4" ht="15">
      <c r="C25" s="7"/>
      <c r="D25" s="7"/>
    </row>
    <row r="26" spans="2:4" ht="15">
      <c r="B26" s="21" t="s">
        <v>259</v>
      </c>
      <c r="C26" s="7"/>
      <c r="D26" s="7"/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5" width="12.7109375" style="9" customWidth="1"/>
    <col min="6" max="6" width="12.7109375" style="7" customWidth="1"/>
    <col min="7" max="16384" width="11.421875" style="7" customWidth="1"/>
  </cols>
  <sheetData>
    <row r="1" spans="1:6" ht="30" customHeight="1">
      <c r="A1" s="142" t="s">
        <v>245</v>
      </c>
      <c r="B1" s="142"/>
      <c r="C1" s="142"/>
      <c r="D1" s="142"/>
      <c r="E1" s="142"/>
      <c r="F1" s="142"/>
    </row>
    <row r="2" spans="1:5" ht="25.5" customHeight="1">
      <c r="A2" s="8"/>
      <c r="B2" s="8"/>
      <c r="C2" s="93" t="s">
        <v>260</v>
      </c>
      <c r="D2" s="8"/>
      <c r="E2" s="8"/>
    </row>
    <row r="3" spans="1:6" ht="15" customHeight="1">
      <c r="A3" s="141" t="s">
        <v>246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261</v>
      </c>
      <c r="B5" s="141"/>
      <c r="C5" s="141"/>
      <c r="D5" s="141"/>
      <c r="E5" s="141"/>
      <c r="F5" s="141"/>
    </row>
    <row r="6" ht="25.5" customHeight="1">
      <c r="B6" s="9"/>
    </row>
    <row r="7" spans="1:6" s="21" customFormat="1" ht="30" customHeight="1">
      <c r="A7" s="11" t="s">
        <v>8</v>
      </c>
      <c r="B7" s="11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6" s="21" customFormat="1" ht="30" customHeight="1">
      <c r="A8" s="38">
        <v>1</v>
      </c>
      <c r="B8" s="55" t="s">
        <v>248</v>
      </c>
      <c r="C8" s="27">
        <v>0.03236111111111112</v>
      </c>
      <c r="D8" s="48">
        <v>13</v>
      </c>
      <c r="E8" s="26">
        <v>0.45004629629629633</v>
      </c>
      <c r="F8" s="26">
        <v>0.48240740740740745</v>
      </c>
    </row>
    <row r="9" spans="1:6" s="21" customFormat="1" ht="30" customHeight="1">
      <c r="A9" s="38">
        <v>2</v>
      </c>
      <c r="B9" s="55" t="s">
        <v>122</v>
      </c>
      <c r="C9" s="27">
        <v>0.03827546296296297</v>
      </c>
      <c r="D9" s="48">
        <v>13</v>
      </c>
      <c r="E9" s="26">
        <v>0.454224537037037</v>
      </c>
      <c r="F9" s="26">
        <v>0.4925</v>
      </c>
    </row>
    <row r="10" spans="1:6" s="21" customFormat="1" ht="30" customHeight="1">
      <c r="A10" s="38">
        <v>3</v>
      </c>
      <c r="B10" s="55" t="s">
        <v>7</v>
      </c>
      <c r="C10" s="24">
        <v>0.04444444444444451</v>
      </c>
      <c r="D10" s="48">
        <v>13</v>
      </c>
      <c r="E10" s="26">
        <v>0.534224537037037</v>
      </c>
      <c r="F10" s="26">
        <v>0.5786689814814815</v>
      </c>
    </row>
    <row r="11" spans="1:6" s="21" customFormat="1" ht="30" customHeight="1">
      <c r="A11" s="38">
        <v>4</v>
      </c>
      <c r="B11" s="55" t="s">
        <v>250</v>
      </c>
      <c r="C11" s="24">
        <v>0.04476851851851843</v>
      </c>
      <c r="D11" s="48">
        <v>13</v>
      </c>
      <c r="E11" s="20">
        <v>0.491712962962963</v>
      </c>
      <c r="F11" s="20">
        <v>0.5364814814814814</v>
      </c>
    </row>
    <row r="12" spans="1:6" s="21" customFormat="1" ht="30" customHeight="1">
      <c r="A12" s="38">
        <v>5</v>
      </c>
      <c r="B12" s="55" t="s">
        <v>249</v>
      </c>
      <c r="C12" s="24">
        <v>0.04587962962962955</v>
      </c>
      <c r="D12" s="48">
        <v>13</v>
      </c>
      <c r="E12" s="26">
        <v>0.44170138888888894</v>
      </c>
      <c r="F12" s="26">
        <v>0.4875810185185185</v>
      </c>
    </row>
    <row r="13" spans="1:6" s="21" customFormat="1" ht="30" customHeight="1">
      <c r="A13" s="38">
        <v>6</v>
      </c>
      <c r="B13" s="55" t="s">
        <v>64</v>
      </c>
      <c r="C13" s="24">
        <v>0.0559722222222222</v>
      </c>
      <c r="D13" s="48">
        <v>13</v>
      </c>
      <c r="E13" s="20">
        <v>0.44604166666666667</v>
      </c>
      <c r="F13" s="20">
        <v>0.5020138888888889</v>
      </c>
    </row>
    <row r="14" spans="1:6" s="21" customFormat="1" ht="30" customHeight="1">
      <c r="A14" s="38">
        <v>7</v>
      </c>
      <c r="B14" s="55" t="s">
        <v>227</v>
      </c>
      <c r="C14" s="24">
        <v>0.06524305555555548</v>
      </c>
      <c r="D14" s="48">
        <v>13</v>
      </c>
      <c r="E14" s="26">
        <v>0.43768518518518523</v>
      </c>
      <c r="F14" s="26">
        <v>0.5029282407407407</v>
      </c>
    </row>
    <row r="15" spans="1:6" s="21" customFormat="1" ht="30" customHeight="1">
      <c r="A15" s="38">
        <v>8</v>
      </c>
      <c r="B15" s="55" t="s">
        <v>252</v>
      </c>
      <c r="C15" s="24">
        <v>0.06827546296296289</v>
      </c>
      <c r="D15" s="48">
        <v>13</v>
      </c>
      <c r="E15" s="26">
        <v>0.4437962962962963</v>
      </c>
      <c r="F15" s="26">
        <v>0.5120717592592592</v>
      </c>
    </row>
    <row r="16" spans="1:6" s="21" customFormat="1" ht="30" customHeight="1">
      <c r="A16" s="38">
        <v>9</v>
      </c>
      <c r="B16" s="55" t="s">
        <v>251</v>
      </c>
      <c r="C16" s="24">
        <v>0.07600694444444439</v>
      </c>
      <c r="D16" s="48">
        <v>13</v>
      </c>
      <c r="E16" s="26">
        <v>0.43962962962962965</v>
      </c>
      <c r="F16" s="26">
        <v>0.515636574074074</v>
      </c>
    </row>
    <row r="17" spans="1:6" s="21" customFormat="1" ht="30" customHeight="1">
      <c r="A17" s="38">
        <v>10</v>
      </c>
      <c r="B17" s="55" t="s">
        <v>232</v>
      </c>
      <c r="C17" s="24">
        <v>0.07952546296296298</v>
      </c>
      <c r="D17" s="48">
        <v>13</v>
      </c>
      <c r="E17" s="20">
        <v>0.43528935185185186</v>
      </c>
      <c r="F17" s="20">
        <v>0.5148148148148148</v>
      </c>
    </row>
    <row r="18" spans="1:6" s="21" customFormat="1" ht="30" customHeight="1">
      <c r="A18" s="38">
        <v>11</v>
      </c>
      <c r="B18" s="55" t="s">
        <v>223</v>
      </c>
      <c r="C18" s="24">
        <v>0.05958333333333333</v>
      </c>
      <c r="D18" s="48">
        <v>7</v>
      </c>
      <c r="E18" s="26">
        <v>0.4481944444444444</v>
      </c>
      <c r="F18" s="26">
        <v>0.5077777777777778</v>
      </c>
    </row>
    <row r="19" spans="1:7" s="21" customFormat="1" ht="30" customHeight="1" thickBot="1">
      <c r="A19" s="49" t="s">
        <v>33</v>
      </c>
      <c r="B19" s="50" t="s">
        <v>30</v>
      </c>
      <c r="C19" s="94">
        <v>0.03978009259259259</v>
      </c>
      <c r="D19" s="52">
        <v>13</v>
      </c>
      <c r="E19" s="66">
        <v>0.6211458333333334</v>
      </c>
      <c r="F19" s="66">
        <v>0.660925925925926</v>
      </c>
      <c r="G19" s="91"/>
    </row>
    <row r="20" spans="1:7" s="21" customFormat="1" ht="30" customHeight="1">
      <c r="A20" s="38">
        <v>1</v>
      </c>
      <c r="B20" s="39" t="s">
        <v>59</v>
      </c>
      <c r="C20" s="92">
        <v>0.07831018518518519</v>
      </c>
      <c r="D20" s="48">
        <v>10</v>
      </c>
      <c r="E20" s="87">
        <v>0.4339351851851852</v>
      </c>
      <c r="F20" s="87">
        <v>0.5122453703703704</v>
      </c>
      <c r="G20" s="7"/>
    </row>
    <row r="21" spans="1:7" s="21" customFormat="1" ht="30" customHeight="1">
      <c r="A21" s="38">
        <v>2</v>
      </c>
      <c r="B21" s="39" t="s">
        <v>253</v>
      </c>
      <c r="C21" s="92">
        <v>0.06461805555555555</v>
      </c>
      <c r="D21" s="48" t="s">
        <v>254</v>
      </c>
      <c r="E21" s="87">
        <v>0.43618055555555557</v>
      </c>
      <c r="F21" s="87">
        <v>0.5007986111111111</v>
      </c>
      <c r="G21" s="7"/>
    </row>
    <row r="22" spans="1:7" s="21" customFormat="1" ht="30" customHeight="1">
      <c r="A22" s="38">
        <v>3</v>
      </c>
      <c r="B22" s="55" t="s">
        <v>255</v>
      </c>
      <c r="C22" s="92">
        <v>0.08225694444444444</v>
      </c>
      <c r="D22" s="48" t="s">
        <v>254</v>
      </c>
      <c r="E22" s="87">
        <v>0.44657407407407407</v>
      </c>
      <c r="F22" s="87">
        <v>0.5288310185185185</v>
      </c>
      <c r="G22" s="7"/>
    </row>
    <row r="23" spans="1:7" s="21" customFormat="1" ht="30" customHeight="1" thickBot="1">
      <c r="A23" s="49">
        <v>4</v>
      </c>
      <c r="B23" s="50" t="s">
        <v>256</v>
      </c>
      <c r="C23" s="51">
        <v>0.06524305555555555</v>
      </c>
      <c r="D23" s="52">
        <v>3</v>
      </c>
      <c r="E23" s="66">
        <v>0.4328356481481481</v>
      </c>
      <c r="F23" s="66">
        <v>0.49807870370370366</v>
      </c>
      <c r="G23" s="7"/>
    </row>
    <row r="24" spans="1:7" s="21" customFormat="1" ht="30" customHeight="1">
      <c r="A24" s="38">
        <v>1</v>
      </c>
      <c r="B24" s="39" t="s">
        <v>257</v>
      </c>
      <c r="C24" s="92">
        <v>0.05820601851851851</v>
      </c>
      <c r="D24" s="48" t="s">
        <v>258</v>
      </c>
      <c r="E24" s="87">
        <v>0.4380208333333333</v>
      </c>
      <c r="F24" s="87">
        <v>0.49622685185185184</v>
      </c>
      <c r="G24" s="7"/>
    </row>
    <row r="25" spans="3:4" ht="15">
      <c r="C25" s="7"/>
      <c r="D25" s="7"/>
    </row>
    <row r="26" spans="2:4" ht="15">
      <c r="B26" s="21" t="s">
        <v>259</v>
      </c>
      <c r="C26" s="7"/>
      <c r="D26" s="7"/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5" width="12.7109375" style="9" customWidth="1"/>
    <col min="6" max="6" width="12.7109375" style="7" customWidth="1"/>
    <col min="7" max="16384" width="11.421875" style="7" customWidth="1"/>
  </cols>
  <sheetData>
    <row r="1" spans="1:6" ht="30" customHeight="1">
      <c r="A1" s="142" t="s">
        <v>234</v>
      </c>
      <c r="B1" s="142"/>
      <c r="C1" s="142"/>
      <c r="D1" s="142"/>
      <c r="E1" s="142"/>
      <c r="F1" s="142"/>
    </row>
    <row r="2" spans="1:5" ht="25.5" customHeight="1">
      <c r="A2" s="8"/>
      <c r="B2" s="8"/>
      <c r="C2" s="8"/>
      <c r="D2" s="8"/>
      <c r="E2" s="8"/>
    </row>
    <row r="3" spans="1:6" ht="15" customHeight="1">
      <c r="A3" s="141" t="s">
        <v>235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236</v>
      </c>
      <c r="B5" s="141"/>
      <c r="C5" s="141"/>
      <c r="D5" s="141"/>
      <c r="E5" s="141"/>
      <c r="F5" s="141"/>
    </row>
    <row r="6" ht="25.5" customHeight="1">
      <c r="B6" s="9"/>
    </row>
    <row r="7" spans="1:6" s="21" customFormat="1" ht="30" customHeight="1">
      <c r="A7" s="11" t="s">
        <v>8</v>
      </c>
      <c r="B7" s="11" t="s">
        <v>9</v>
      </c>
      <c r="C7" s="11" t="s">
        <v>12</v>
      </c>
      <c r="D7" s="11" t="s">
        <v>13</v>
      </c>
      <c r="E7" s="11" t="s">
        <v>10</v>
      </c>
      <c r="F7" s="11" t="s">
        <v>11</v>
      </c>
    </row>
    <row r="8" spans="1:6" s="21" customFormat="1" ht="30" customHeight="1">
      <c r="A8" s="38">
        <v>1</v>
      </c>
      <c r="B8" s="55" t="s">
        <v>64</v>
      </c>
      <c r="C8" s="24">
        <v>0.053009259259259256</v>
      </c>
      <c r="D8" s="48">
        <v>18</v>
      </c>
      <c r="E8" s="88">
        <v>0.015972222222222224</v>
      </c>
      <c r="F8" s="88">
        <v>0.06898148148148148</v>
      </c>
    </row>
    <row r="9" spans="1:6" s="21" customFormat="1" ht="30" customHeight="1">
      <c r="A9" s="38">
        <v>2</v>
      </c>
      <c r="B9" s="55" t="s">
        <v>104</v>
      </c>
      <c r="C9" s="24">
        <v>0.05503472222222222</v>
      </c>
      <c r="D9" s="48">
        <v>18</v>
      </c>
      <c r="E9" s="88">
        <v>0</v>
      </c>
      <c r="F9" s="88">
        <v>0.05503472222222222</v>
      </c>
    </row>
    <row r="10" spans="1:6" s="21" customFormat="1" ht="30" customHeight="1">
      <c r="A10" s="38">
        <v>3</v>
      </c>
      <c r="B10" s="55" t="s">
        <v>30</v>
      </c>
      <c r="C10" s="24">
        <v>0.06261574074074074</v>
      </c>
      <c r="D10" s="48">
        <v>18</v>
      </c>
      <c r="E10" s="88">
        <v>0.0125</v>
      </c>
      <c r="F10" s="88">
        <v>0.07511574074074073</v>
      </c>
    </row>
    <row r="11" spans="1:6" s="21" customFormat="1" ht="30" customHeight="1">
      <c r="A11" s="38">
        <v>4</v>
      </c>
      <c r="B11" s="55" t="s">
        <v>34</v>
      </c>
      <c r="C11" s="24">
        <v>0.06811342592592592</v>
      </c>
      <c r="D11" s="48">
        <v>18</v>
      </c>
      <c r="E11" s="88">
        <v>0.003125</v>
      </c>
      <c r="F11" s="88">
        <v>0.07123842592592593</v>
      </c>
    </row>
    <row r="12" spans="1:6" s="21" customFormat="1" ht="30" customHeight="1">
      <c r="A12" s="38">
        <v>5</v>
      </c>
      <c r="B12" s="55" t="s">
        <v>1</v>
      </c>
      <c r="C12" s="24">
        <v>0.06967592592592593</v>
      </c>
      <c r="D12" s="48">
        <v>18</v>
      </c>
      <c r="E12" s="88">
        <v>0.004861111111111111</v>
      </c>
      <c r="F12" s="88">
        <v>0.07453703703703704</v>
      </c>
    </row>
    <row r="13" spans="1:6" s="21" customFormat="1" ht="30" customHeight="1">
      <c r="A13" s="38">
        <v>6</v>
      </c>
      <c r="B13" s="55" t="s">
        <v>7</v>
      </c>
      <c r="C13" s="24">
        <v>0.07019675925925926</v>
      </c>
      <c r="D13" s="48">
        <v>18</v>
      </c>
      <c r="E13" s="88">
        <v>0.008333333333333333</v>
      </c>
      <c r="F13" s="88">
        <v>0.0785300925925926</v>
      </c>
    </row>
    <row r="14" spans="1:6" s="21" customFormat="1" ht="30" customHeight="1">
      <c r="A14" s="38">
        <v>7</v>
      </c>
      <c r="B14" s="55" t="s">
        <v>230</v>
      </c>
      <c r="C14" s="24">
        <v>0.05555555555555556</v>
      </c>
      <c r="D14" s="48">
        <v>18</v>
      </c>
      <c r="E14" s="88">
        <v>0.013194444444444444</v>
      </c>
      <c r="F14" s="88">
        <v>0.06875</v>
      </c>
    </row>
    <row r="15" spans="1:6" s="21" customFormat="1" ht="45" customHeight="1">
      <c r="A15" s="38">
        <v>8</v>
      </c>
      <c r="B15" s="55" t="s">
        <v>237</v>
      </c>
      <c r="C15" s="24">
        <v>0.06921296296296296</v>
      </c>
      <c r="D15" s="48">
        <v>18</v>
      </c>
      <c r="E15" s="88">
        <v>0.00625</v>
      </c>
      <c r="F15" s="88">
        <v>0.07546296296296297</v>
      </c>
    </row>
    <row r="16" spans="1:6" s="21" customFormat="1" ht="30" customHeight="1">
      <c r="A16" s="38">
        <v>9</v>
      </c>
      <c r="B16" s="55" t="s">
        <v>58</v>
      </c>
      <c r="C16" s="24">
        <v>0.08935185185185184</v>
      </c>
      <c r="D16" s="48">
        <v>12</v>
      </c>
      <c r="E16" s="88">
        <v>0.006944444444444444</v>
      </c>
      <c r="F16" s="88">
        <v>0.09629629629629628</v>
      </c>
    </row>
    <row r="17" spans="1:7" s="21" customFormat="1" ht="30" customHeight="1">
      <c r="A17" s="38">
        <v>10</v>
      </c>
      <c r="B17" s="55" t="s">
        <v>233</v>
      </c>
      <c r="C17" s="24">
        <v>0.07465277777777778</v>
      </c>
      <c r="D17" s="48">
        <v>11</v>
      </c>
      <c r="E17" s="88">
        <v>0.015277777777777777</v>
      </c>
      <c r="F17" s="88">
        <v>0.08993055555555556</v>
      </c>
      <c r="G17" s="21" t="s">
        <v>238</v>
      </c>
    </row>
    <row r="18" spans="1:6" s="21" customFormat="1" ht="30" customHeight="1" thickBot="1">
      <c r="A18" s="49" t="s">
        <v>33</v>
      </c>
      <c r="B18" s="50" t="s">
        <v>239</v>
      </c>
      <c r="C18" s="51">
        <v>0.05787037037037037</v>
      </c>
      <c r="D18" s="52">
        <v>12</v>
      </c>
      <c r="E18" s="107">
        <v>0.010416666666666666</v>
      </c>
      <c r="F18" s="107">
        <v>0.06828703703703703</v>
      </c>
    </row>
    <row r="19" spans="1:6" s="21" customFormat="1" ht="45" customHeight="1">
      <c r="A19" s="38">
        <v>1</v>
      </c>
      <c r="B19" s="55" t="s">
        <v>240</v>
      </c>
      <c r="C19" s="24">
        <v>0.06197916666666666</v>
      </c>
      <c r="D19" s="48">
        <v>12</v>
      </c>
      <c r="E19" s="88">
        <v>0.0020833333333333333</v>
      </c>
      <c r="F19" s="88">
        <v>0.0640625</v>
      </c>
    </row>
    <row r="20" spans="1:7" s="21" customFormat="1" ht="75" customHeight="1">
      <c r="A20" s="38">
        <v>2</v>
      </c>
      <c r="B20" s="55" t="s">
        <v>241</v>
      </c>
      <c r="C20" s="24">
        <v>0.09861111111111111</v>
      </c>
      <c r="D20" s="48">
        <v>11</v>
      </c>
      <c r="E20" s="88">
        <v>0.011111111111111112</v>
      </c>
      <c r="F20" s="88">
        <v>0.10972222222222222</v>
      </c>
      <c r="G20" s="21" t="s">
        <v>242</v>
      </c>
    </row>
    <row r="21" spans="1:6" s="21" customFormat="1" ht="30" customHeight="1">
      <c r="A21" s="38">
        <v>3</v>
      </c>
      <c r="B21" s="55" t="s">
        <v>243</v>
      </c>
      <c r="C21" s="24">
        <v>0.060069444444444446</v>
      </c>
      <c r="D21" s="48" t="s">
        <v>244</v>
      </c>
      <c r="E21" s="88">
        <v>0.014583333333333332</v>
      </c>
      <c r="F21" s="88">
        <v>0.07465277777777778</v>
      </c>
    </row>
    <row r="22" spans="3:4" ht="15">
      <c r="C22" s="7"/>
      <c r="D22" s="7"/>
    </row>
    <row r="23" spans="3:4" ht="15">
      <c r="C23" s="7"/>
      <c r="D23" s="7"/>
    </row>
  </sheetData>
  <mergeCells count="3">
    <mergeCell ref="A1:F1"/>
    <mergeCell ref="A3:F3"/>
    <mergeCell ref="A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37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5" width="12.7109375" style="9" customWidth="1"/>
    <col min="6" max="6" width="12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7.7109375" style="7" customWidth="1"/>
    <col min="12" max="12" width="3.7109375" style="7" customWidth="1"/>
    <col min="13" max="13" width="7.7109375" style="7" customWidth="1"/>
    <col min="14" max="14" width="3.7109375" style="7" customWidth="1"/>
    <col min="15" max="15" width="7.7109375" style="7" customWidth="1"/>
    <col min="16" max="16" width="3.7109375" style="7" customWidth="1"/>
    <col min="17" max="17" width="7.7109375" style="7" customWidth="1"/>
    <col min="18" max="18" width="3.7109375" style="7" customWidth="1"/>
    <col min="19" max="19" width="7.7109375" style="7" customWidth="1"/>
    <col min="20" max="20" width="3.7109375" style="7" customWidth="1"/>
    <col min="21" max="21" width="7.7109375" style="7" customWidth="1"/>
    <col min="22" max="22" width="3.7109375" style="7" customWidth="1"/>
    <col min="23" max="23" width="7.7109375" style="7" customWidth="1"/>
    <col min="24" max="24" width="3.7109375" style="7" customWidth="1"/>
    <col min="25" max="25" width="7.7109375" style="7" customWidth="1"/>
    <col min="26" max="26" width="3.7109375" style="7" customWidth="1"/>
    <col min="27" max="27" width="7.7109375" style="7" customWidth="1"/>
    <col min="28" max="28" width="3.7109375" style="7" customWidth="1"/>
    <col min="29" max="29" width="7.7109375" style="7" customWidth="1"/>
    <col min="30" max="30" width="3.7109375" style="7" customWidth="1"/>
    <col min="31" max="31" width="7.7109375" style="7" customWidth="1"/>
    <col min="32" max="32" width="3.7109375" style="7" customWidth="1"/>
    <col min="33" max="33" width="7.7109375" style="7" customWidth="1"/>
    <col min="34" max="34" width="3.7109375" style="7" customWidth="1"/>
    <col min="35" max="35" width="7.7109375" style="7" customWidth="1"/>
    <col min="36" max="36" width="3.7109375" style="7" customWidth="1"/>
    <col min="37" max="37" width="8.7109375" style="7" customWidth="1"/>
    <col min="38" max="38" width="3.7109375" style="7" customWidth="1"/>
    <col min="39" max="39" width="8.7109375" style="7" customWidth="1"/>
    <col min="40" max="40" width="3.7109375" style="7" customWidth="1"/>
    <col min="41" max="41" width="8.7109375" style="7" customWidth="1"/>
    <col min="42" max="42" width="3.7109375" style="7" customWidth="1"/>
    <col min="43" max="43" width="8.7109375" style="7" customWidth="1"/>
    <col min="44" max="44" width="3.7109375" style="7" customWidth="1"/>
    <col min="45" max="45" width="8.7109375" style="7" customWidth="1"/>
    <col min="46" max="46" width="3.7109375" style="7" customWidth="1"/>
    <col min="47" max="47" width="8.7109375" style="7" customWidth="1"/>
    <col min="48" max="48" width="3.7109375" style="7" customWidth="1"/>
    <col min="49" max="49" width="8.7109375" style="7" customWidth="1"/>
    <col min="50" max="50" width="3.7109375" style="7" customWidth="1"/>
    <col min="51" max="51" width="8.7109375" style="7" customWidth="1"/>
    <col min="52" max="52" width="3.7109375" style="7" customWidth="1"/>
    <col min="53" max="53" width="8.7109375" style="7" customWidth="1"/>
    <col min="54" max="54" width="3.7109375" style="7" customWidth="1"/>
    <col min="55" max="55" width="8.7109375" style="7" customWidth="1"/>
    <col min="56" max="56" width="3.7109375" style="7" customWidth="1"/>
    <col min="57" max="57" width="8.7109375" style="7" customWidth="1"/>
    <col min="58" max="58" width="3.7109375" style="7" customWidth="1"/>
    <col min="59" max="59" width="8.7109375" style="7" customWidth="1"/>
    <col min="60" max="60" width="3.7109375" style="7" customWidth="1"/>
    <col min="61" max="61" width="8.7109375" style="7" customWidth="1"/>
    <col min="62" max="62" width="3.7109375" style="7" customWidth="1"/>
    <col min="63" max="63" width="8.7109375" style="7" customWidth="1"/>
    <col min="64" max="64" width="3.7109375" style="7" customWidth="1"/>
    <col min="65" max="65" width="8.7109375" style="7" customWidth="1"/>
    <col min="66" max="66" width="3.7109375" style="7" customWidth="1"/>
    <col min="67" max="16384" width="11.421875" style="7" customWidth="1"/>
  </cols>
  <sheetData>
    <row r="1" spans="1:6" ht="30" customHeight="1">
      <c r="A1" s="142" t="s">
        <v>224</v>
      </c>
      <c r="B1" s="142"/>
      <c r="C1" s="142"/>
      <c r="D1" s="142"/>
      <c r="E1" s="142"/>
      <c r="F1" s="142"/>
    </row>
    <row r="2" spans="1:5" ht="25.5" customHeight="1">
      <c r="A2" s="8"/>
      <c r="B2" s="8"/>
      <c r="C2" s="8"/>
      <c r="D2" s="8"/>
      <c r="E2" s="8"/>
    </row>
    <row r="3" spans="1:6" ht="15" customHeight="1">
      <c r="A3" s="141" t="s">
        <v>225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226</v>
      </c>
      <c r="B5" s="141"/>
      <c r="C5" s="141"/>
      <c r="D5" s="141"/>
      <c r="E5" s="141"/>
      <c r="F5" s="141"/>
    </row>
    <row r="6" spans="2:66" ht="25.5" customHeight="1">
      <c r="B6" s="9"/>
      <c r="G6" s="141" t="s">
        <v>204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 t="s">
        <v>214</v>
      </c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</row>
    <row r="7" spans="1:66" s="21" customFormat="1" ht="30" customHeight="1">
      <c r="A7" s="11" t="s">
        <v>8</v>
      </c>
      <c r="B7" s="11" t="s">
        <v>9</v>
      </c>
      <c r="C7" s="11" t="s">
        <v>12</v>
      </c>
      <c r="D7" s="11" t="s">
        <v>13</v>
      </c>
      <c r="E7" s="11" t="s">
        <v>10</v>
      </c>
      <c r="F7" s="11" t="s">
        <v>11</v>
      </c>
      <c r="G7" s="140">
        <v>1</v>
      </c>
      <c r="H7" s="140"/>
      <c r="I7" s="140">
        <v>2</v>
      </c>
      <c r="J7" s="140"/>
      <c r="K7" s="140">
        <v>3</v>
      </c>
      <c r="L7" s="140"/>
      <c r="M7" s="140">
        <v>4</v>
      </c>
      <c r="N7" s="140"/>
      <c r="O7" s="140">
        <v>5</v>
      </c>
      <c r="P7" s="140"/>
      <c r="Q7" s="140">
        <v>6</v>
      </c>
      <c r="R7" s="140"/>
      <c r="S7" s="140">
        <v>7</v>
      </c>
      <c r="T7" s="140"/>
      <c r="U7" s="140">
        <v>8</v>
      </c>
      <c r="V7" s="140"/>
      <c r="W7" s="140">
        <v>9</v>
      </c>
      <c r="X7" s="140"/>
      <c r="Y7" s="140">
        <v>10</v>
      </c>
      <c r="Z7" s="140"/>
      <c r="AA7" s="140">
        <v>11</v>
      </c>
      <c r="AB7" s="140"/>
      <c r="AC7" s="140">
        <v>12</v>
      </c>
      <c r="AD7" s="140"/>
      <c r="AE7" s="140">
        <v>13</v>
      </c>
      <c r="AF7" s="140"/>
      <c r="AG7" s="140">
        <v>14</v>
      </c>
      <c r="AH7" s="140"/>
      <c r="AI7" s="140" t="s">
        <v>11</v>
      </c>
      <c r="AJ7" s="143"/>
      <c r="AK7" s="140">
        <v>1</v>
      </c>
      <c r="AL7" s="140"/>
      <c r="AM7" s="140">
        <v>2</v>
      </c>
      <c r="AN7" s="140"/>
      <c r="AO7" s="140">
        <v>3</v>
      </c>
      <c r="AP7" s="140"/>
      <c r="AQ7" s="140">
        <v>4</v>
      </c>
      <c r="AR7" s="140"/>
      <c r="AS7" s="140">
        <v>5</v>
      </c>
      <c r="AT7" s="140"/>
      <c r="AU7" s="140">
        <v>6</v>
      </c>
      <c r="AV7" s="140"/>
      <c r="AW7" s="140">
        <v>7</v>
      </c>
      <c r="AX7" s="140"/>
      <c r="AY7" s="140">
        <v>8</v>
      </c>
      <c r="AZ7" s="140"/>
      <c r="BA7" s="140">
        <v>9</v>
      </c>
      <c r="BB7" s="140"/>
      <c r="BC7" s="140">
        <v>10</v>
      </c>
      <c r="BD7" s="140"/>
      <c r="BE7" s="140">
        <v>11</v>
      </c>
      <c r="BF7" s="140"/>
      <c r="BG7" s="140">
        <v>12</v>
      </c>
      <c r="BH7" s="140"/>
      <c r="BI7" s="140">
        <v>13</v>
      </c>
      <c r="BJ7" s="140"/>
      <c r="BK7" s="140">
        <v>14</v>
      </c>
      <c r="BL7" s="140"/>
      <c r="BM7" s="140" t="s">
        <v>11</v>
      </c>
      <c r="BN7" s="140"/>
    </row>
    <row r="8" spans="1:66" s="21" customFormat="1" ht="30" customHeight="1">
      <c r="A8" s="38">
        <v>1</v>
      </c>
      <c r="B8" s="55" t="s">
        <v>122</v>
      </c>
      <c r="C8" s="47">
        <v>0.03158564814814807</v>
      </c>
      <c r="D8" s="48">
        <v>14</v>
      </c>
      <c r="E8" s="26">
        <v>0.4263194444444445</v>
      </c>
      <c r="F8" s="26">
        <v>0.45790509259259254</v>
      </c>
      <c r="G8" s="74">
        <v>0.0019560185185185097</v>
      </c>
      <c r="H8" s="75">
        <v>1</v>
      </c>
      <c r="I8" s="76">
        <v>0.0017708333333333326</v>
      </c>
      <c r="J8" s="67">
        <v>3</v>
      </c>
      <c r="K8" s="76">
        <v>0.0023726851851851305</v>
      </c>
      <c r="L8" s="67">
        <v>5</v>
      </c>
      <c r="M8" s="76">
        <v>0.0020370370370370594</v>
      </c>
      <c r="N8" s="67">
        <v>3</v>
      </c>
      <c r="O8" s="74">
        <v>0.0023032407407407862</v>
      </c>
      <c r="P8" s="75">
        <v>1</v>
      </c>
      <c r="Q8" s="74">
        <v>0.003530092592592571</v>
      </c>
      <c r="R8" s="75">
        <v>1</v>
      </c>
      <c r="S8" s="76">
        <v>0.002650462962963007</v>
      </c>
      <c r="T8" s="67">
        <v>2</v>
      </c>
      <c r="U8" s="74">
        <v>0.0025810185185184964</v>
      </c>
      <c r="V8" s="75">
        <v>1</v>
      </c>
      <c r="W8" s="76">
        <v>0.002060185185185137</v>
      </c>
      <c r="X8" s="67">
        <v>3</v>
      </c>
      <c r="Y8" s="76">
        <v>0.001678240740740744</v>
      </c>
      <c r="Z8" s="67">
        <v>4</v>
      </c>
      <c r="AA8" s="74">
        <v>0.001678240740740744</v>
      </c>
      <c r="AB8" s="75">
        <v>1</v>
      </c>
      <c r="AC8" s="76">
        <v>0.0015277777777777946</v>
      </c>
      <c r="AD8" s="67">
        <v>3</v>
      </c>
      <c r="AE8" s="76">
        <v>0.0019907407407407374</v>
      </c>
      <c r="AF8" s="67">
        <v>4</v>
      </c>
      <c r="AG8" s="74">
        <v>0.001527777777777739</v>
      </c>
      <c r="AH8" s="75">
        <v>1</v>
      </c>
      <c r="AI8" s="68">
        <v>0.001921296296296282</v>
      </c>
      <c r="AJ8" s="69">
        <v>6</v>
      </c>
      <c r="AK8" s="83">
        <v>0.0019560185185185097</v>
      </c>
      <c r="AL8" s="84">
        <v>1</v>
      </c>
      <c r="AM8" s="83">
        <v>0.0037268518518518423</v>
      </c>
      <c r="AN8" s="84">
        <v>1</v>
      </c>
      <c r="AO8" s="83">
        <v>0.006099537037036973</v>
      </c>
      <c r="AP8" s="84">
        <v>1</v>
      </c>
      <c r="AQ8" s="83">
        <v>0.008136574074074032</v>
      </c>
      <c r="AR8" s="84">
        <v>1</v>
      </c>
      <c r="AS8" s="83">
        <v>0.010439814814814818</v>
      </c>
      <c r="AT8" s="84">
        <v>1</v>
      </c>
      <c r="AU8" s="83">
        <v>0.01396990740740739</v>
      </c>
      <c r="AV8" s="84">
        <v>1</v>
      </c>
      <c r="AW8" s="83">
        <v>0.016620370370370396</v>
      </c>
      <c r="AX8" s="84">
        <v>1</v>
      </c>
      <c r="AY8" s="83">
        <v>0.019201388888888893</v>
      </c>
      <c r="AZ8" s="84">
        <v>1</v>
      </c>
      <c r="BA8" s="83">
        <v>0.02126157407407403</v>
      </c>
      <c r="BB8" s="84">
        <v>1</v>
      </c>
      <c r="BC8" s="83">
        <v>0.022939814814814774</v>
      </c>
      <c r="BD8" s="84">
        <v>1</v>
      </c>
      <c r="BE8" s="83">
        <v>0.024618055555555518</v>
      </c>
      <c r="BF8" s="84">
        <v>1</v>
      </c>
      <c r="BG8" s="83">
        <v>0.026145833333333313</v>
      </c>
      <c r="BH8" s="84">
        <v>1</v>
      </c>
      <c r="BI8" s="83">
        <v>0.02813657407407405</v>
      </c>
      <c r="BJ8" s="84">
        <v>1</v>
      </c>
      <c r="BK8" s="83">
        <v>0.02966435185185179</v>
      </c>
      <c r="BL8" s="84">
        <v>1</v>
      </c>
      <c r="BM8" s="83">
        <v>0.03158564814814807</v>
      </c>
      <c r="BN8" s="84">
        <v>1</v>
      </c>
    </row>
    <row r="9" spans="1:66" s="21" customFormat="1" ht="30" customHeight="1">
      <c r="A9" s="38">
        <v>2</v>
      </c>
      <c r="B9" s="55" t="s">
        <v>34</v>
      </c>
      <c r="C9" s="47">
        <v>0.03568287037037032</v>
      </c>
      <c r="D9" s="48">
        <v>14</v>
      </c>
      <c r="E9" s="26">
        <v>0.4242592592592593</v>
      </c>
      <c r="F9" s="26">
        <v>0.4599421296296296</v>
      </c>
      <c r="G9" s="76">
        <v>0.002384259259259225</v>
      </c>
      <c r="H9" s="67">
        <v>3</v>
      </c>
      <c r="I9" s="76">
        <v>0.0018865740740740544</v>
      </c>
      <c r="J9" s="67">
        <v>5</v>
      </c>
      <c r="K9" s="74">
        <v>0.0020717592592593426</v>
      </c>
      <c r="L9" s="75">
        <v>1</v>
      </c>
      <c r="M9" s="76">
        <v>0.002187499999999898</v>
      </c>
      <c r="N9" s="67">
        <v>6</v>
      </c>
      <c r="O9" s="76">
        <v>0.0026736111111111405</v>
      </c>
      <c r="P9" s="67">
        <v>4</v>
      </c>
      <c r="Q9" s="76">
        <v>0.00369212962962967</v>
      </c>
      <c r="R9" s="67">
        <v>2</v>
      </c>
      <c r="S9" s="76">
        <v>0.002800925925925901</v>
      </c>
      <c r="T9" s="67">
        <v>4</v>
      </c>
      <c r="U9" s="76">
        <v>0.0029282407407407174</v>
      </c>
      <c r="V9" s="67">
        <v>2</v>
      </c>
      <c r="W9" s="76">
        <v>0.0027430555555555958</v>
      </c>
      <c r="X9" s="67">
        <v>7</v>
      </c>
      <c r="Y9" s="76">
        <v>0.0020486111111110983</v>
      </c>
      <c r="Z9" s="67">
        <v>7</v>
      </c>
      <c r="AA9" s="76">
        <v>0.0021064814814815147</v>
      </c>
      <c r="AB9" s="67">
        <v>5</v>
      </c>
      <c r="AC9" s="76">
        <v>0.0014583333333333393</v>
      </c>
      <c r="AD9" s="67">
        <v>2</v>
      </c>
      <c r="AE9" s="76">
        <v>0.002847222222222223</v>
      </c>
      <c r="AF9" s="67">
        <v>8</v>
      </c>
      <c r="AG9" s="76">
        <v>0.001956018518518454</v>
      </c>
      <c r="AH9" s="67">
        <v>8</v>
      </c>
      <c r="AI9" s="68">
        <v>0.0018981481481481488</v>
      </c>
      <c r="AJ9" s="69">
        <v>5</v>
      </c>
      <c r="AK9" s="76">
        <v>0.002384259259259225</v>
      </c>
      <c r="AL9" s="67">
        <v>3</v>
      </c>
      <c r="AM9" s="76">
        <v>0.004270833333333279</v>
      </c>
      <c r="AN9" s="67">
        <v>2</v>
      </c>
      <c r="AO9" s="76">
        <v>0.006342592592592622</v>
      </c>
      <c r="AP9" s="67">
        <v>2</v>
      </c>
      <c r="AQ9" s="76">
        <v>0.00853009259259252</v>
      </c>
      <c r="AR9" s="67">
        <v>2</v>
      </c>
      <c r="AS9" s="76">
        <v>0.01120370370370366</v>
      </c>
      <c r="AT9" s="67">
        <v>2</v>
      </c>
      <c r="AU9" s="76">
        <v>0.01489583333333333</v>
      </c>
      <c r="AV9" s="67">
        <v>2</v>
      </c>
      <c r="AW9" s="76">
        <v>0.01769675925925923</v>
      </c>
      <c r="AX9" s="67">
        <v>2</v>
      </c>
      <c r="AY9" s="76">
        <v>0.02062499999999995</v>
      </c>
      <c r="AZ9" s="67">
        <v>2</v>
      </c>
      <c r="BA9" s="76">
        <v>0.023368055555555545</v>
      </c>
      <c r="BB9" s="67">
        <v>2</v>
      </c>
      <c r="BC9" s="76">
        <v>0.025416666666666643</v>
      </c>
      <c r="BD9" s="67">
        <v>2</v>
      </c>
      <c r="BE9" s="76">
        <v>0.027523148148148158</v>
      </c>
      <c r="BF9" s="67">
        <v>2</v>
      </c>
      <c r="BG9" s="76">
        <v>0.028981481481481497</v>
      </c>
      <c r="BH9" s="67">
        <v>2</v>
      </c>
      <c r="BI9" s="76">
        <v>0.03182870370370372</v>
      </c>
      <c r="BJ9" s="67">
        <v>2</v>
      </c>
      <c r="BK9" s="76">
        <v>0.033784722222222174</v>
      </c>
      <c r="BL9" s="67">
        <v>2</v>
      </c>
      <c r="BM9" s="76">
        <v>0.03568287037037032</v>
      </c>
      <c r="BN9" s="67">
        <v>2</v>
      </c>
    </row>
    <row r="10" spans="1:66" s="21" customFormat="1" ht="30" customHeight="1">
      <c r="A10" s="38">
        <v>3</v>
      </c>
      <c r="B10" s="55" t="s">
        <v>221</v>
      </c>
      <c r="C10" s="47">
        <v>0.03570601851851851</v>
      </c>
      <c r="D10" s="48">
        <v>14</v>
      </c>
      <c r="E10" s="26">
        <v>0.4299537037037037</v>
      </c>
      <c r="F10" s="26">
        <v>0.46565972222222224</v>
      </c>
      <c r="G10" s="76">
        <v>0.0035069444444444375</v>
      </c>
      <c r="H10" s="67">
        <v>8</v>
      </c>
      <c r="I10" s="76">
        <v>0.0015162037037036447</v>
      </c>
      <c r="J10" s="67">
        <v>2</v>
      </c>
      <c r="K10" s="76">
        <v>0.002280092592592653</v>
      </c>
      <c r="L10" s="67">
        <v>3</v>
      </c>
      <c r="M10" s="76">
        <v>0.0020254629629629095</v>
      </c>
      <c r="N10" s="67">
        <v>2</v>
      </c>
      <c r="O10" s="76">
        <v>0.002476851851851869</v>
      </c>
      <c r="P10" s="67">
        <v>2</v>
      </c>
      <c r="Q10" s="76">
        <v>0.004537037037037006</v>
      </c>
      <c r="R10" s="67">
        <v>9</v>
      </c>
      <c r="S10" s="76">
        <v>0.002777777777777879</v>
      </c>
      <c r="T10" s="67">
        <v>3</v>
      </c>
      <c r="U10" s="76">
        <v>0.0032291666666666163</v>
      </c>
      <c r="V10" s="67">
        <v>5</v>
      </c>
      <c r="W10" s="76">
        <v>0.0027893518518518623</v>
      </c>
      <c r="X10" s="67">
        <v>8</v>
      </c>
      <c r="Y10" s="76">
        <v>0.0019907407407407374</v>
      </c>
      <c r="Z10" s="67">
        <v>6</v>
      </c>
      <c r="AA10" s="76">
        <v>0.0019212962962963376</v>
      </c>
      <c r="AB10" s="67">
        <v>4</v>
      </c>
      <c r="AC10" s="74">
        <v>0.001388888888888884</v>
      </c>
      <c r="AD10" s="75">
        <v>1</v>
      </c>
      <c r="AE10" s="74">
        <v>0.00187499999999996</v>
      </c>
      <c r="AF10" s="75">
        <v>1</v>
      </c>
      <c r="AG10" s="76">
        <v>0.0016319444444444775</v>
      </c>
      <c r="AH10" s="67">
        <v>2</v>
      </c>
      <c r="AI10" s="68">
        <v>0.0017592592592592382</v>
      </c>
      <c r="AJ10" s="69">
        <v>2</v>
      </c>
      <c r="AK10" s="76">
        <v>0.0035069444444444375</v>
      </c>
      <c r="AL10" s="67">
        <v>8</v>
      </c>
      <c r="AM10" s="76">
        <v>0.005023148148148082</v>
      </c>
      <c r="AN10" s="67">
        <v>5</v>
      </c>
      <c r="AO10" s="76">
        <v>0.007303240740740735</v>
      </c>
      <c r="AP10" s="67">
        <v>4</v>
      </c>
      <c r="AQ10" s="76">
        <v>0.009328703703703645</v>
      </c>
      <c r="AR10" s="67">
        <v>4</v>
      </c>
      <c r="AS10" s="76">
        <v>0.011805555555555514</v>
      </c>
      <c r="AT10" s="67">
        <v>4</v>
      </c>
      <c r="AU10" s="76">
        <v>0.01634259259259252</v>
      </c>
      <c r="AV10" s="67">
        <v>4</v>
      </c>
      <c r="AW10" s="76">
        <v>0.0191203703703704</v>
      </c>
      <c r="AX10" s="67">
        <v>3</v>
      </c>
      <c r="AY10" s="76">
        <v>0.022349537037037015</v>
      </c>
      <c r="AZ10" s="67">
        <v>3</v>
      </c>
      <c r="BA10" s="76">
        <v>0.025138888888888877</v>
      </c>
      <c r="BB10" s="67">
        <v>3</v>
      </c>
      <c r="BC10" s="76">
        <v>0.027129629629629615</v>
      </c>
      <c r="BD10" s="67">
        <v>3</v>
      </c>
      <c r="BE10" s="76">
        <v>0.029050925925925952</v>
      </c>
      <c r="BF10" s="67">
        <v>3</v>
      </c>
      <c r="BG10" s="76">
        <v>0.030439814814814836</v>
      </c>
      <c r="BH10" s="67">
        <v>3</v>
      </c>
      <c r="BI10" s="76">
        <v>0.032314814814814796</v>
      </c>
      <c r="BJ10" s="67">
        <v>3</v>
      </c>
      <c r="BK10" s="76">
        <v>0.033946759259259274</v>
      </c>
      <c r="BL10" s="67">
        <v>3</v>
      </c>
      <c r="BM10" s="76">
        <v>0.03570601851851851</v>
      </c>
      <c r="BN10" s="67">
        <v>3</v>
      </c>
    </row>
    <row r="11" spans="1:66" s="21" customFormat="1" ht="30" customHeight="1">
      <c r="A11" s="38">
        <v>4</v>
      </c>
      <c r="B11" s="55" t="s">
        <v>7</v>
      </c>
      <c r="C11" s="47">
        <v>0.037696759259259305</v>
      </c>
      <c r="D11" s="48">
        <v>14</v>
      </c>
      <c r="E11" s="20">
        <v>0.41460648148148144</v>
      </c>
      <c r="F11" s="26">
        <v>0.45230324074074074</v>
      </c>
      <c r="G11" s="76">
        <v>0.0025000000000000577</v>
      </c>
      <c r="H11" s="67">
        <v>4</v>
      </c>
      <c r="I11" s="76">
        <v>0.0018171296296296546</v>
      </c>
      <c r="J11" s="67">
        <v>4</v>
      </c>
      <c r="K11" s="76">
        <v>0.0022453703703703143</v>
      </c>
      <c r="L11" s="67">
        <v>2</v>
      </c>
      <c r="M11" s="76">
        <v>0.0020949074074074203</v>
      </c>
      <c r="N11" s="67">
        <v>5</v>
      </c>
      <c r="O11" s="76">
        <v>0.0029282407407407174</v>
      </c>
      <c r="P11" s="67">
        <v>6</v>
      </c>
      <c r="Q11" s="76">
        <v>0.004039351851851836</v>
      </c>
      <c r="R11" s="67">
        <v>4</v>
      </c>
      <c r="S11" s="76">
        <v>0.0040509259259259855</v>
      </c>
      <c r="T11" s="67">
        <v>6</v>
      </c>
      <c r="U11" s="76">
        <v>0.003935185185185208</v>
      </c>
      <c r="V11" s="67">
        <v>8</v>
      </c>
      <c r="W11" s="74">
        <v>0.0017824074074073715</v>
      </c>
      <c r="X11" s="75">
        <v>1</v>
      </c>
      <c r="Y11" s="76">
        <v>0.0018055555555555602</v>
      </c>
      <c r="Z11" s="67">
        <v>5</v>
      </c>
      <c r="AA11" s="76">
        <v>0.002222222222222181</v>
      </c>
      <c r="AB11" s="67">
        <v>8</v>
      </c>
      <c r="AC11" s="76">
        <v>0.0025925925925926463</v>
      </c>
      <c r="AD11" s="67">
        <v>10</v>
      </c>
      <c r="AE11" s="76">
        <v>0.0020833333333332704</v>
      </c>
      <c r="AF11" s="67">
        <v>5</v>
      </c>
      <c r="AG11" s="76">
        <v>0.0016319444444444775</v>
      </c>
      <c r="AH11" s="67">
        <v>2</v>
      </c>
      <c r="AI11" s="68">
        <v>0.001967592592592604</v>
      </c>
      <c r="AJ11" s="69">
        <v>8</v>
      </c>
      <c r="AK11" s="76">
        <v>0.0025000000000000577</v>
      </c>
      <c r="AL11" s="67">
        <v>4</v>
      </c>
      <c r="AM11" s="76">
        <v>0.004317129629629712</v>
      </c>
      <c r="AN11" s="67">
        <v>3</v>
      </c>
      <c r="AO11" s="76">
        <v>0.006562500000000027</v>
      </c>
      <c r="AP11" s="67">
        <v>3</v>
      </c>
      <c r="AQ11" s="76">
        <v>0.008657407407407447</v>
      </c>
      <c r="AR11" s="67">
        <v>3</v>
      </c>
      <c r="AS11" s="76">
        <v>0.011585648148148164</v>
      </c>
      <c r="AT11" s="67">
        <v>3</v>
      </c>
      <c r="AU11" s="76">
        <v>0.015625</v>
      </c>
      <c r="AV11" s="67">
        <v>3</v>
      </c>
      <c r="AW11" s="76">
        <v>0.019675925925925986</v>
      </c>
      <c r="AX11" s="67">
        <v>4</v>
      </c>
      <c r="AY11" s="76">
        <v>0.023611111111111194</v>
      </c>
      <c r="AZ11" s="67">
        <v>4</v>
      </c>
      <c r="BA11" s="76">
        <v>0.025393518518518565</v>
      </c>
      <c r="BB11" s="67">
        <v>4</v>
      </c>
      <c r="BC11" s="76">
        <v>0.027199074074074125</v>
      </c>
      <c r="BD11" s="67">
        <v>4</v>
      </c>
      <c r="BE11" s="76">
        <v>0.029421296296296306</v>
      </c>
      <c r="BF11" s="67">
        <v>4</v>
      </c>
      <c r="BG11" s="76">
        <v>0.03201388888888895</v>
      </c>
      <c r="BH11" s="67">
        <v>4</v>
      </c>
      <c r="BI11" s="76">
        <v>0.03409722222222222</v>
      </c>
      <c r="BJ11" s="67">
        <v>4</v>
      </c>
      <c r="BK11" s="76">
        <v>0.0357291666666667</v>
      </c>
      <c r="BL11" s="67">
        <v>4</v>
      </c>
      <c r="BM11" s="76">
        <v>0.037696759259259305</v>
      </c>
      <c r="BN11" s="67">
        <v>4</v>
      </c>
    </row>
    <row r="12" spans="1:66" s="21" customFormat="1" ht="30" customHeight="1">
      <c r="A12" s="38">
        <v>5</v>
      </c>
      <c r="B12" s="55" t="s">
        <v>222</v>
      </c>
      <c r="C12" s="24">
        <v>0.04474537037037041</v>
      </c>
      <c r="D12" s="48">
        <v>14</v>
      </c>
      <c r="E12" s="20">
        <v>0.4164583333333333</v>
      </c>
      <c r="F12" s="26">
        <v>0.4612037037037037</v>
      </c>
      <c r="G12" s="76">
        <v>0.003171296296296311</v>
      </c>
      <c r="H12" s="67">
        <v>5</v>
      </c>
      <c r="I12" s="76">
        <v>0.0020023148148148318</v>
      </c>
      <c r="J12" s="67">
        <v>6</v>
      </c>
      <c r="K12" s="76">
        <v>0.0028935185185184897</v>
      </c>
      <c r="L12" s="67">
        <v>6</v>
      </c>
      <c r="M12" s="76">
        <v>0.004849537037037055</v>
      </c>
      <c r="N12" s="67">
        <v>11</v>
      </c>
      <c r="O12" s="76">
        <v>0.0031944444444443887</v>
      </c>
      <c r="P12" s="67">
        <v>9</v>
      </c>
      <c r="Q12" s="76">
        <v>0.004120370370370441</v>
      </c>
      <c r="R12" s="67">
        <v>5</v>
      </c>
      <c r="S12" s="76">
        <v>0.003321759259259205</v>
      </c>
      <c r="T12" s="67">
        <v>5</v>
      </c>
      <c r="U12" s="76">
        <v>0.003564814814814854</v>
      </c>
      <c r="V12" s="67">
        <v>6</v>
      </c>
      <c r="W12" s="76">
        <v>0.0033449074074073937</v>
      </c>
      <c r="X12" s="67">
        <v>10</v>
      </c>
      <c r="Y12" s="76">
        <v>0.002256944444444464</v>
      </c>
      <c r="Z12" s="67">
        <v>8</v>
      </c>
      <c r="AA12" s="76">
        <v>0.0019097222222221877</v>
      </c>
      <c r="AB12" s="67">
        <v>2</v>
      </c>
      <c r="AC12" s="76">
        <v>0.001932870370370432</v>
      </c>
      <c r="AD12" s="67">
        <v>6</v>
      </c>
      <c r="AE12" s="76">
        <v>0.0037847222222221477</v>
      </c>
      <c r="AF12" s="67">
        <v>10</v>
      </c>
      <c r="AG12" s="76">
        <v>0.0019212962962963376</v>
      </c>
      <c r="AH12" s="67">
        <v>7</v>
      </c>
      <c r="AI12" s="68">
        <v>0.002476851851851869</v>
      </c>
      <c r="AJ12" s="69">
        <v>10</v>
      </c>
      <c r="AK12" s="76">
        <v>0.003171296296296311</v>
      </c>
      <c r="AL12" s="67">
        <v>5</v>
      </c>
      <c r="AM12" s="76">
        <v>0.005173611111111143</v>
      </c>
      <c r="AN12" s="67">
        <v>6</v>
      </c>
      <c r="AO12" s="76">
        <v>0.008067129629629632</v>
      </c>
      <c r="AP12" s="67">
        <v>6</v>
      </c>
      <c r="AQ12" s="76">
        <v>0.012916666666666687</v>
      </c>
      <c r="AR12" s="67">
        <v>9</v>
      </c>
      <c r="AS12" s="76">
        <v>0.016111111111111076</v>
      </c>
      <c r="AT12" s="67">
        <v>8</v>
      </c>
      <c r="AU12" s="76">
        <v>0.020231481481481517</v>
      </c>
      <c r="AV12" s="67">
        <v>7</v>
      </c>
      <c r="AW12" s="76">
        <v>0.023553240740740722</v>
      </c>
      <c r="AX12" s="67">
        <v>5</v>
      </c>
      <c r="AY12" s="76">
        <v>0.027118055555555576</v>
      </c>
      <c r="AZ12" s="67">
        <v>5</v>
      </c>
      <c r="BA12" s="76">
        <v>0.03046296296296297</v>
      </c>
      <c r="BB12" s="67">
        <v>5</v>
      </c>
      <c r="BC12" s="76">
        <v>0.032719907407407434</v>
      </c>
      <c r="BD12" s="67">
        <v>5</v>
      </c>
      <c r="BE12" s="76">
        <v>0.03462962962962962</v>
      </c>
      <c r="BF12" s="67">
        <v>5</v>
      </c>
      <c r="BG12" s="76">
        <v>0.03656250000000005</v>
      </c>
      <c r="BH12" s="67">
        <v>5</v>
      </c>
      <c r="BI12" s="76">
        <v>0.0403472222222222</v>
      </c>
      <c r="BJ12" s="67">
        <v>5</v>
      </c>
      <c r="BK12" s="42">
        <v>0.04226851851851854</v>
      </c>
      <c r="BL12" s="67">
        <v>5</v>
      </c>
      <c r="BM12" s="42">
        <v>0.04474537037037041</v>
      </c>
      <c r="BN12" s="67">
        <v>5</v>
      </c>
    </row>
    <row r="13" spans="1:66" s="21" customFormat="1" ht="30" customHeight="1">
      <c r="A13" s="38">
        <v>6</v>
      </c>
      <c r="B13" s="55" t="s">
        <v>64</v>
      </c>
      <c r="C13" s="24">
        <v>0.04702546296296295</v>
      </c>
      <c r="D13" s="48">
        <v>14</v>
      </c>
      <c r="E13" s="26">
        <v>0.4282523148148148</v>
      </c>
      <c r="F13" s="26">
        <v>0.47527777777777774</v>
      </c>
      <c r="G13" s="76">
        <v>0.002233796296296331</v>
      </c>
      <c r="H13" s="67">
        <v>2</v>
      </c>
      <c r="I13" s="76">
        <v>0.0021296296296295925</v>
      </c>
      <c r="J13" s="67">
        <v>10</v>
      </c>
      <c r="K13" s="76">
        <v>0.0032060185185185386</v>
      </c>
      <c r="L13" s="67">
        <v>8</v>
      </c>
      <c r="M13" s="76">
        <v>0.00440972222222219</v>
      </c>
      <c r="N13" s="67">
        <v>10</v>
      </c>
      <c r="O13" s="76">
        <v>0.003032407407407456</v>
      </c>
      <c r="P13" s="67">
        <v>8</v>
      </c>
      <c r="Q13" s="76">
        <v>0.00846064814814812</v>
      </c>
      <c r="R13" s="67">
        <v>11</v>
      </c>
      <c r="S13" s="74">
        <v>0.0023495370370370527</v>
      </c>
      <c r="T13" s="75">
        <v>1</v>
      </c>
      <c r="U13" s="76">
        <v>0.003993055555555569</v>
      </c>
      <c r="V13" s="67">
        <v>9</v>
      </c>
      <c r="W13" s="76">
        <v>0.0018518518518518268</v>
      </c>
      <c r="X13" s="67">
        <v>2</v>
      </c>
      <c r="Y13" s="76">
        <v>0.002268518518518503</v>
      </c>
      <c r="Z13" s="67">
        <v>9</v>
      </c>
      <c r="AA13" s="76">
        <v>0.005509259259259325</v>
      </c>
      <c r="AB13" s="67">
        <v>11</v>
      </c>
      <c r="AC13" s="76">
        <v>0.0016203703703703276</v>
      </c>
      <c r="AD13" s="67">
        <v>4</v>
      </c>
      <c r="AE13" s="76">
        <v>0.002187500000000009</v>
      </c>
      <c r="AF13" s="67">
        <v>6</v>
      </c>
      <c r="AG13" s="76">
        <v>0.002187500000000009</v>
      </c>
      <c r="AH13" s="67">
        <v>9</v>
      </c>
      <c r="AI13" s="70">
        <v>0.0015856481481481</v>
      </c>
      <c r="AJ13" s="71">
        <v>1</v>
      </c>
      <c r="AK13" s="76">
        <v>0.002233796296296331</v>
      </c>
      <c r="AL13" s="67">
        <v>2</v>
      </c>
      <c r="AM13" s="76">
        <v>0.004363425925925923</v>
      </c>
      <c r="AN13" s="67">
        <v>4</v>
      </c>
      <c r="AO13" s="76">
        <v>0.007569444444444462</v>
      </c>
      <c r="AP13" s="67">
        <v>5</v>
      </c>
      <c r="AQ13" s="76">
        <v>0.011979166666666652</v>
      </c>
      <c r="AR13" s="67">
        <v>6</v>
      </c>
      <c r="AS13" s="76">
        <v>0.015011574074074108</v>
      </c>
      <c r="AT13" s="67">
        <v>6</v>
      </c>
      <c r="AU13" s="76">
        <v>0.023472222222222228</v>
      </c>
      <c r="AV13" s="67">
        <v>9</v>
      </c>
      <c r="AW13" s="76">
        <v>0.02582175925925928</v>
      </c>
      <c r="AX13" s="67">
        <v>6</v>
      </c>
      <c r="AY13" s="76">
        <v>0.02981481481481485</v>
      </c>
      <c r="AZ13" s="67">
        <v>6</v>
      </c>
      <c r="BA13" s="76">
        <v>0.031666666666666676</v>
      </c>
      <c r="BB13" s="67">
        <v>6</v>
      </c>
      <c r="BC13" s="76">
        <v>0.03393518518518518</v>
      </c>
      <c r="BD13" s="67">
        <v>6</v>
      </c>
      <c r="BE13" s="76">
        <v>0.039444444444444504</v>
      </c>
      <c r="BF13" s="67">
        <v>7</v>
      </c>
      <c r="BG13" s="76">
        <v>0.04106481481481483</v>
      </c>
      <c r="BH13" s="67">
        <v>6</v>
      </c>
      <c r="BI13" s="42">
        <v>0.04325231481481484</v>
      </c>
      <c r="BJ13" s="67">
        <v>6</v>
      </c>
      <c r="BK13" s="42">
        <v>0.04543981481481485</v>
      </c>
      <c r="BL13" s="67">
        <v>7</v>
      </c>
      <c r="BM13" s="42">
        <v>0.04702546296296295</v>
      </c>
      <c r="BN13" s="67">
        <v>6</v>
      </c>
    </row>
    <row r="14" spans="1:66" s="21" customFormat="1" ht="30" customHeight="1">
      <c r="A14" s="38">
        <v>7</v>
      </c>
      <c r="B14" s="55" t="s">
        <v>1</v>
      </c>
      <c r="C14" s="24">
        <v>0.04702546296296295</v>
      </c>
      <c r="D14" s="48">
        <v>14</v>
      </c>
      <c r="E14" s="26">
        <v>0.4201388888888889</v>
      </c>
      <c r="F14" s="26">
        <v>0.46716435185185184</v>
      </c>
      <c r="G14" s="76">
        <v>0.003379629629629677</v>
      </c>
      <c r="H14" s="67">
        <v>6</v>
      </c>
      <c r="I14" s="76">
        <v>0.0021064814814814037</v>
      </c>
      <c r="J14" s="67">
        <v>9</v>
      </c>
      <c r="K14" s="76">
        <v>0.004328703703703751</v>
      </c>
      <c r="L14" s="67">
        <v>10</v>
      </c>
      <c r="M14" s="76">
        <v>0.0023263888888889195</v>
      </c>
      <c r="N14" s="67">
        <v>8</v>
      </c>
      <c r="O14" s="76">
        <v>0.0028819444444443953</v>
      </c>
      <c r="P14" s="67">
        <v>5</v>
      </c>
      <c r="Q14" s="76">
        <v>0.004247685185185146</v>
      </c>
      <c r="R14" s="67">
        <v>6</v>
      </c>
      <c r="S14" s="76">
        <v>0.010648148148148184</v>
      </c>
      <c r="T14" s="67">
        <v>9</v>
      </c>
      <c r="U14" s="76">
        <v>0.0031712962962962554</v>
      </c>
      <c r="V14" s="67">
        <v>3</v>
      </c>
      <c r="W14" s="76">
        <v>0.00246527777777783</v>
      </c>
      <c r="X14" s="67">
        <v>5</v>
      </c>
      <c r="Y14" s="74">
        <v>0.001574074074074061</v>
      </c>
      <c r="Z14" s="75">
        <v>1</v>
      </c>
      <c r="AA14" s="76">
        <v>0.0021990740740741033</v>
      </c>
      <c r="AB14" s="67">
        <v>7</v>
      </c>
      <c r="AC14" s="76">
        <v>0.002141203703703687</v>
      </c>
      <c r="AD14" s="67">
        <v>7</v>
      </c>
      <c r="AE14" s="76">
        <v>0.0019212962962963376</v>
      </c>
      <c r="AF14" s="67">
        <v>3</v>
      </c>
      <c r="AG14" s="76">
        <v>0.0017824074074073715</v>
      </c>
      <c r="AH14" s="67">
        <v>5</v>
      </c>
      <c r="AI14" s="68">
        <v>0.0018518518518518268</v>
      </c>
      <c r="AJ14" s="69">
        <v>4</v>
      </c>
      <c r="AK14" s="76">
        <v>0.003379629629629677</v>
      </c>
      <c r="AL14" s="67">
        <v>6</v>
      </c>
      <c r="AM14" s="76">
        <v>0.0054861111111110805</v>
      </c>
      <c r="AN14" s="67">
        <v>7</v>
      </c>
      <c r="AO14" s="76">
        <v>0.009814814814814832</v>
      </c>
      <c r="AP14" s="67">
        <v>8</v>
      </c>
      <c r="AQ14" s="76">
        <v>0.012141203703703751</v>
      </c>
      <c r="AR14" s="67">
        <v>7</v>
      </c>
      <c r="AS14" s="76">
        <v>0.015023148148148147</v>
      </c>
      <c r="AT14" s="67">
        <v>7</v>
      </c>
      <c r="AU14" s="76">
        <v>0.019270833333333293</v>
      </c>
      <c r="AV14" s="67">
        <v>6</v>
      </c>
      <c r="AW14" s="76">
        <v>0.029918981481481477</v>
      </c>
      <c r="AX14" s="67">
        <v>7</v>
      </c>
      <c r="AY14" s="76">
        <v>0.03309027777777773</v>
      </c>
      <c r="AZ14" s="67">
        <v>7</v>
      </c>
      <c r="BA14" s="76">
        <v>0.03555555555555556</v>
      </c>
      <c r="BB14" s="67">
        <v>7</v>
      </c>
      <c r="BC14" s="76">
        <v>0.037129629629629624</v>
      </c>
      <c r="BD14" s="67">
        <v>7</v>
      </c>
      <c r="BE14" s="76">
        <v>0.03932870370370373</v>
      </c>
      <c r="BF14" s="67">
        <v>6</v>
      </c>
      <c r="BG14" s="76">
        <v>0.041469907407407414</v>
      </c>
      <c r="BH14" s="67">
        <v>7</v>
      </c>
      <c r="BI14" s="42">
        <v>0.04339120370370375</v>
      </c>
      <c r="BJ14" s="67">
        <v>7</v>
      </c>
      <c r="BK14" s="42">
        <v>0.04517361111111112</v>
      </c>
      <c r="BL14" s="67">
        <v>6</v>
      </c>
      <c r="BM14" s="42">
        <v>0.04702546296296295</v>
      </c>
      <c r="BN14" s="67">
        <v>6</v>
      </c>
    </row>
    <row r="15" spans="1:66" s="21" customFormat="1" ht="30" customHeight="1">
      <c r="A15" s="38">
        <v>8</v>
      </c>
      <c r="B15" s="55" t="s">
        <v>6</v>
      </c>
      <c r="C15" s="24">
        <v>0.04876157407407411</v>
      </c>
      <c r="D15" s="48">
        <v>14</v>
      </c>
      <c r="E15" s="26">
        <v>0.41844907407407406</v>
      </c>
      <c r="F15" s="26">
        <v>0.46721064814814817</v>
      </c>
      <c r="G15" s="76">
        <v>0.005162037037037048</v>
      </c>
      <c r="H15" s="67">
        <v>9</v>
      </c>
      <c r="I15" s="76">
        <v>0.0020601851851851927</v>
      </c>
      <c r="J15" s="67">
        <v>7</v>
      </c>
      <c r="K15" s="76">
        <v>0.004317129629629601</v>
      </c>
      <c r="L15" s="67">
        <v>9</v>
      </c>
      <c r="M15" s="76">
        <v>0.002210648148148142</v>
      </c>
      <c r="N15" s="67">
        <v>7</v>
      </c>
      <c r="O15" s="76">
        <v>0.002951388888888906</v>
      </c>
      <c r="P15" s="67">
        <v>7</v>
      </c>
      <c r="Q15" s="76">
        <v>0.004293981481481524</v>
      </c>
      <c r="R15" s="67">
        <v>7</v>
      </c>
      <c r="S15" s="76">
        <v>0.010648148148148073</v>
      </c>
      <c r="T15" s="67">
        <v>8</v>
      </c>
      <c r="U15" s="76">
        <v>0.0031944444444444997</v>
      </c>
      <c r="V15" s="67">
        <v>4</v>
      </c>
      <c r="W15" s="76">
        <v>0.0024421296296296413</v>
      </c>
      <c r="X15" s="67">
        <v>4</v>
      </c>
      <c r="Y15" s="74">
        <v>0.001574074074074061</v>
      </c>
      <c r="Z15" s="75">
        <v>1</v>
      </c>
      <c r="AA15" s="76">
        <v>0.0021759259259259145</v>
      </c>
      <c r="AB15" s="67">
        <v>6</v>
      </c>
      <c r="AC15" s="76">
        <v>0.002187500000000009</v>
      </c>
      <c r="AD15" s="67">
        <v>9</v>
      </c>
      <c r="AE15" s="76">
        <v>0.0018865740740740544</v>
      </c>
      <c r="AF15" s="67">
        <v>2</v>
      </c>
      <c r="AG15" s="76">
        <v>0.0017361111111111605</v>
      </c>
      <c r="AH15" s="67">
        <v>4</v>
      </c>
      <c r="AI15" s="68">
        <v>0.001921296296296282</v>
      </c>
      <c r="AJ15" s="69">
        <v>6</v>
      </c>
      <c r="AK15" s="76">
        <v>0.005162037037037048</v>
      </c>
      <c r="AL15" s="67">
        <v>9</v>
      </c>
      <c r="AM15" s="76">
        <v>0.007222222222222241</v>
      </c>
      <c r="AN15" s="67">
        <v>9</v>
      </c>
      <c r="AO15" s="76">
        <v>0.011539351851851842</v>
      </c>
      <c r="AP15" s="67">
        <v>10</v>
      </c>
      <c r="AQ15" s="76">
        <v>0.01375</v>
      </c>
      <c r="AR15" s="67">
        <v>10</v>
      </c>
      <c r="AS15" s="76">
        <v>0.01670138888888889</v>
      </c>
      <c r="AT15" s="67">
        <v>9</v>
      </c>
      <c r="AU15" s="76">
        <v>0.020995370370370414</v>
      </c>
      <c r="AV15" s="67">
        <v>8</v>
      </c>
      <c r="AW15" s="76">
        <v>0.03164351851851849</v>
      </c>
      <c r="AX15" s="67">
        <v>8</v>
      </c>
      <c r="AY15" s="76">
        <v>0.03483796296296299</v>
      </c>
      <c r="AZ15" s="67">
        <v>8</v>
      </c>
      <c r="BA15" s="76">
        <v>0.03728009259259263</v>
      </c>
      <c r="BB15" s="67">
        <v>8</v>
      </c>
      <c r="BC15" s="76">
        <v>0.03885416666666669</v>
      </c>
      <c r="BD15" s="67">
        <v>8</v>
      </c>
      <c r="BE15" s="76">
        <v>0.041030092592592604</v>
      </c>
      <c r="BF15" s="67">
        <v>8</v>
      </c>
      <c r="BG15" s="42">
        <v>0.04321759259259261</v>
      </c>
      <c r="BH15" s="67">
        <v>8</v>
      </c>
      <c r="BI15" s="42">
        <v>0.04510416666666667</v>
      </c>
      <c r="BJ15" s="67">
        <v>8</v>
      </c>
      <c r="BK15" s="42">
        <v>0.04684027777777783</v>
      </c>
      <c r="BL15" s="67">
        <v>8</v>
      </c>
      <c r="BM15" s="42">
        <v>0.04876157407407411</v>
      </c>
      <c r="BN15" s="67">
        <v>8</v>
      </c>
    </row>
    <row r="16" spans="1:66" s="21" customFormat="1" ht="30" customHeight="1">
      <c r="A16" s="38">
        <v>9</v>
      </c>
      <c r="B16" s="55" t="s">
        <v>223</v>
      </c>
      <c r="C16" s="24">
        <v>0.06056712962962957</v>
      </c>
      <c r="D16" s="48">
        <v>14</v>
      </c>
      <c r="E16" s="20">
        <v>0.4130092592592593</v>
      </c>
      <c r="F16" s="26">
        <v>0.47357638888888887</v>
      </c>
      <c r="G16" s="76">
        <v>0.005324074074073981</v>
      </c>
      <c r="H16" s="67">
        <v>10</v>
      </c>
      <c r="I16" s="76">
        <v>0.002060185185185248</v>
      </c>
      <c r="J16" s="67">
        <v>8</v>
      </c>
      <c r="K16" s="76">
        <v>0.002962962962962945</v>
      </c>
      <c r="L16" s="67">
        <v>7</v>
      </c>
      <c r="M16" s="74">
        <v>0.0019097222222221877</v>
      </c>
      <c r="N16" s="75">
        <v>1</v>
      </c>
      <c r="O16" s="76">
        <v>0.008738425925925941</v>
      </c>
      <c r="P16" s="67">
        <v>11</v>
      </c>
      <c r="Q16" s="76">
        <v>0.004398148148148151</v>
      </c>
      <c r="R16" s="67">
        <v>8</v>
      </c>
      <c r="S16" s="76">
        <v>0.011087962962962994</v>
      </c>
      <c r="T16" s="67">
        <v>10</v>
      </c>
      <c r="U16" s="76">
        <v>0.003715277777777748</v>
      </c>
      <c r="V16" s="67">
        <v>7</v>
      </c>
      <c r="W16" s="76">
        <v>0.00246527777777783</v>
      </c>
      <c r="X16" s="67">
        <v>5</v>
      </c>
      <c r="Y16" s="76">
        <v>0.0016203703703703276</v>
      </c>
      <c r="Z16" s="67">
        <v>3</v>
      </c>
      <c r="AA16" s="76">
        <v>0.002222222222222292</v>
      </c>
      <c r="AB16" s="67">
        <v>9</v>
      </c>
      <c r="AC16" s="76">
        <v>0.002187499999999898</v>
      </c>
      <c r="AD16" s="67">
        <v>8</v>
      </c>
      <c r="AE16" s="76">
        <v>0.007361111111111152</v>
      </c>
      <c r="AF16" s="67">
        <v>11</v>
      </c>
      <c r="AG16" s="76">
        <v>0.0026967592592592737</v>
      </c>
      <c r="AH16" s="67">
        <v>10</v>
      </c>
      <c r="AI16" s="68">
        <v>0.0018171296296295991</v>
      </c>
      <c r="AJ16" s="69">
        <v>3</v>
      </c>
      <c r="AK16" s="76">
        <v>0.005324074074073981</v>
      </c>
      <c r="AL16" s="67">
        <v>10</v>
      </c>
      <c r="AM16" s="76">
        <v>0.007384259259259229</v>
      </c>
      <c r="AN16" s="67">
        <v>10</v>
      </c>
      <c r="AO16" s="76">
        <v>0.010347222222222174</v>
      </c>
      <c r="AP16" s="67">
        <v>9</v>
      </c>
      <c r="AQ16" s="76">
        <v>0.012256944444444362</v>
      </c>
      <c r="AR16" s="67">
        <v>8</v>
      </c>
      <c r="AS16" s="76">
        <v>0.020995370370370303</v>
      </c>
      <c r="AT16" s="67">
        <v>10</v>
      </c>
      <c r="AU16" s="76">
        <v>0.025393518518518454</v>
      </c>
      <c r="AV16" s="67">
        <v>10</v>
      </c>
      <c r="AW16" s="76">
        <v>0.03648148148148145</v>
      </c>
      <c r="AX16" s="67">
        <v>10</v>
      </c>
      <c r="AY16" s="76">
        <v>0.040196759259259196</v>
      </c>
      <c r="AZ16" s="67">
        <v>9</v>
      </c>
      <c r="BA16" s="42">
        <v>0.042662037037037026</v>
      </c>
      <c r="BB16" s="67">
        <v>9</v>
      </c>
      <c r="BC16" s="42">
        <v>0.044282407407407354</v>
      </c>
      <c r="BD16" s="67">
        <v>9</v>
      </c>
      <c r="BE16" s="42">
        <v>0.046504629629629646</v>
      </c>
      <c r="BF16" s="67">
        <v>9</v>
      </c>
      <c r="BG16" s="42">
        <v>0.048692129629629544</v>
      </c>
      <c r="BH16" s="67">
        <v>9</v>
      </c>
      <c r="BI16" s="42">
        <v>0.056053240740740695</v>
      </c>
      <c r="BJ16" s="67">
        <v>9</v>
      </c>
      <c r="BK16" s="42">
        <v>0.05875</v>
      </c>
      <c r="BL16" s="67">
        <v>10</v>
      </c>
      <c r="BM16" s="42">
        <v>0.06056712962962957</v>
      </c>
      <c r="BN16" s="67">
        <v>9</v>
      </c>
    </row>
    <row r="17" spans="1:66" s="21" customFormat="1" ht="30" customHeight="1">
      <c r="A17" s="38">
        <v>10</v>
      </c>
      <c r="B17" s="55" t="s">
        <v>0</v>
      </c>
      <c r="C17" s="24">
        <v>0.06064814814814812</v>
      </c>
      <c r="D17" s="48">
        <v>14</v>
      </c>
      <c r="E17" s="26">
        <v>0.4227314814814815</v>
      </c>
      <c r="F17" s="26">
        <v>0.4833796296296296</v>
      </c>
      <c r="G17" s="76">
        <v>0.005624999999999991</v>
      </c>
      <c r="H17" s="67">
        <v>11</v>
      </c>
      <c r="I17" s="74">
        <v>0.0015046296296296058</v>
      </c>
      <c r="J17" s="75">
        <v>1</v>
      </c>
      <c r="K17" s="76">
        <v>0.002280092592592653</v>
      </c>
      <c r="L17" s="67">
        <v>3</v>
      </c>
      <c r="M17" s="76">
        <v>0.002060185185185137</v>
      </c>
      <c r="N17" s="67">
        <v>4</v>
      </c>
      <c r="O17" s="76">
        <v>0.002476851851851869</v>
      </c>
      <c r="P17" s="67">
        <v>2</v>
      </c>
      <c r="Q17" s="76">
        <v>0.003900462962962925</v>
      </c>
      <c r="R17" s="67">
        <v>3</v>
      </c>
      <c r="S17" s="76">
        <v>0.015625</v>
      </c>
      <c r="T17" s="67">
        <v>11</v>
      </c>
      <c r="U17" s="76">
        <v>0.009872685185185193</v>
      </c>
      <c r="V17" s="67">
        <v>10</v>
      </c>
      <c r="W17" s="76">
        <v>0.0032175925925925775</v>
      </c>
      <c r="X17" s="67">
        <v>9</v>
      </c>
      <c r="Y17" s="76">
        <v>0.0027430555555555958</v>
      </c>
      <c r="Z17" s="67">
        <v>10</v>
      </c>
      <c r="AA17" s="76">
        <v>0.001921296296296282</v>
      </c>
      <c r="AB17" s="67">
        <v>3</v>
      </c>
      <c r="AC17" s="76">
        <v>0.0018171296296296546</v>
      </c>
      <c r="AD17" s="67">
        <v>5</v>
      </c>
      <c r="AE17" s="76">
        <v>0.0035879629629629317</v>
      </c>
      <c r="AF17" s="67">
        <v>9</v>
      </c>
      <c r="AG17" s="76">
        <v>0.0018402777777778434</v>
      </c>
      <c r="AH17" s="67">
        <v>6</v>
      </c>
      <c r="AI17" s="68">
        <v>0.002175925925925859</v>
      </c>
      <c r="AJ17" s="69">
        <v>9</v>
      </c>
      <c r="AK17" s="76">
        <v>0.005624999999999991</v>
      </c>
      <c r="AL17" s="67">
        <v>11</v>
      </c>
      <c r="AM17" s="76">
        <v>0.007129629629629597</v>
      </c>
      <c r="AN17" s="67">
        <v>8</v>
      </c>
      <c r="AO17" s="76">
        <v>0.00940972222222225</v>
      </c>
      <c r="AP17" s="67">
        <v>7</v>
      </c>
      <c r="AQ17" s="76">
        <v>0.011469907407407387</v>
      </c>
      <c r="AR17" s="67">
        <v>5</v>
      </c>
      <c r="AS17" s="76">
        <v>0.013946759259259256</v>
      </c>
      <c r="AT17" s="67">
        <v>5</v>
      </c>
      <c r="AU17" s="76">
        <v>0.01784722222222218</v>
      </c>
      <c r="AV17" s="67">
        <v>5</v>
      </c>
      <c r="AW17" s="76">
        <v>0.03347222222222218</v>
      </c>
      <c r="AX17" s="67">
        <v>9</v>
      </c>
      <c r="AY17" s="42">
        <v>0.043344907407407374</v>
      </c>
      <c r="AZ17" s="67">
        <v>10</v>
      </c>
      <c r="BA17" s="42">
        <v>0.04656249999999995</v>
      </c>
      <c r="BB17" s="67">
        <v>10</v>
      </c>
      <c r="BC17" s="42">
        <v>0.04930555555555555</v>
      </c>
      <c r="BD17" s="67">
        <v>10</v>
      </c>
      <c r="BE17" s="42">
        <v>0.05122685185185183</v>
      </c>
      <c r="BF17" s="67">
        <v>10</v>
      </c>
      <c r="BG17" s="42">
        <v>0.053043981481481484</v>
      </c>
      <c r="BH17" s="67">
        <v>10</v>
      </c>
      <c r="BI17" s="42">
        <v>0.056631944444444415</v>
      </c>
      <c r="BJ17" s="67">
        <v>10</v>
      </c>
      <c r="BK17" s="42">
        <v>0.05847222222222226</v>
      </c>
      <c r="BL17" s="67">
        <v>9</v>
      </c>
      <c r="BM17" s="42">
        <v>0.06064814814814812</v>
      </c>
      <c r="BN17" s="67">
        <v>10</v>
      </c>
    </row>
    <row r="18" spans="1:66" s="21" customFormat="1" ht="30" customHeight="1" thickBot="1">
      <c r="A18" s="49" t="s">
        <v>33</v>
      </c>
      <c r="B18" s="50" t="s">
        <v>30</v>
      </c>
      <c r="C18" s="51">
        <v>0.06767361111111111</v>
      </c>
      <c r="D18" s="52">
        <v>14</v>
      </c>
      <c r="E18" s="66">
        <v>0.3134722222222222</v>
      </c>
      <c r="F18" s="66">
        <v>0.38114583333333335</v>
      </c>
      <c r="G18" s="77">
        <v>0.0034027777777777784</v>
      </c>
      <c r="H18" s="78">
        <v>7</v>
      </c>
      <c r="I18" s="77">
        <v>0.003923611111111114</v>
      </c>
      <c r="J18" s="78">
        <v>11</v>
      </c>
      <c r="K18" s="77">
        <v>0.005856481481481435</v>
      </c>
      <c r="L18" s="78">
        <v>11</v>
      </c>
      <c r="M18" s="77">
        <v>0.003159722222222272</v>
      </c>
      <c r="N18" s="78">
        <v>9</v>
      </c>
      <c r="O18" s="77">
        <v>0.004131944444444424</v>
      </c>
      <c r="P18" s="78">
        <v>10</v>
      </c>
      <c r="Q18" s="77">
        <v>0.005312499999999942</v>
      </c>
      <c r="R18" s="78">
        <v>10</v>
      </c>
      <c r="S18" s="77">
        <v>0.004641203703703745</v>
      </c>
      <c r="T18" s="78">
        <v>7</v>
      </c>
      <c r="U18" s="77">
        <v>0.014756944444444475</v>
      </c>
      <c r="V18" s="78">
        <v>11</v>
      </c>
      <c r="W18" s="77">
        <v>0.00505787037037031</v>
      </c>
      <c r="X18" s="78">
        <v>11</v>
      </c>
      <c r="Y18" s="77">
        <v>0.0034143518518519045</v>
      </c>
      <c r="Z18" s="78">
        <v>11</v>
      </c>
      <c r="AA18" s="77">
        <v>0.0029745370370370394</v>
      </c>
      <c r="AB18" s="78">
        <v>10</v>
      </c>
      <c r="AC18" s="77">
        <v>0.003148148148148122</v>
      </c>
      <c r="AD18" s="78">
        <v>11</v>
      </c>
      <c r="AE18" s="77">
        <v>0.002638888888888913</v>
      </c>
      <c r="AF18" s="78">
        <v>7</v>
      </c>
      <c r="AG18" s="77">
        <v>0.002777777777777768</v>
      </c>
      <c r="AH18" s="78">
        <v>11</v>
      </c>
      <c r="AI18" s="77">
        <v>0.002476851851851869</v>
      </c>
      <c r="AJ18" s="79">
        <v>10</v>
      </c>
      <c r="AK18" s="85">
        <v>0.0034027777777777784</v>
      </c>
      <c r="AL18" s="78">
        <v>7</v>
      </c>
      <c r="AM18" s="77">
        <v>0.007326388888888893</v>
      </c>
      <c r="AN18" s="78">
        <v>11</v>
      </c>
      <c r="AO18" s="77">
        <v>0.013182870370370327</v>
      </c>
      <c r="AP18" s="78">
        <v>11</v>
      </c>
      <c r="AQ18" s="77">
        <v>0.0163425925925926</v>
      </c>
      <c r="AR18" s="78">
        <v>11</v>
      </c>
      <c r="AS18" s="77">
        <v>0.020474537037037024</v>
      </c>
      <c r="AT18" s="78">
        <v>11</v>
      </c>
      <c r="AU18" s="77">
        <v>0.025787037037036966</v>
      </c>
      <c r="AV18" s="78">
        <v>11</v>
      </c>
      <c r="AW18" s="77">
        <v>0.03042824074074071</v>
      </c>
      <c r="AX18" s="78">
        <v>11</v>
      </c>
      <c r="AY18" s="86">
        <v>0.04518518518518519</v>
      </c>
      <c r="AZ18" s="78">
        <v>11</v>
      </c>
      <c r="BA18" s="86">
        <v>0.0502430555555555</v>
      </c>
      <c r="BB18" s="78">
        <v>11</v>
      </c>
      <c r="BC18" s="86">
        <v>0.053657407407407404</v>
      </c>
      <c r="BD18" s="78">
        <v>11</v>
      </c>
      <c r="BE18" s="86">
        <v>0.05663194444444444</v>
      </c>
      <c r="BF18" s="78">
        <v>11</v>
      </c>
      <c r="BG18" s="86">
        <v>0.059780092592592565</v>
      </c>
      <c r="BH18" s="78">
        <v>11</v>
      </c>
      <c r="BI18" s="86">
        <v>0.06241898148148148</v>
      </c>
      <c r="BJ18" s="78">
        <v>11</v>
      </c>
      <c r="BK18" s="86">
        <v>0.06519675925925925</v>
      </c>
      <c r="BL18" s="78">
        <v>11</v>
      </c>
      <c r="BM18" s="86">
        <v>0.06767361111111111</v>
      </c>
      <c r="BN18" s="78">
        <v>11</v>
      </c>
    </row>
    <row r="19" spans="1:66" s="21" customFormat="1" ht="30" customHeight="1">
      <c r="A19" s="38">
        <v>1</v>
      </c>
      <c r="B19" s="39" t="s">
        <v>230</v>
      </c>
      <c r="C19" s="47">
        <v>0.023518518518518494</v>
      </c>
      <c r="D19" s="48">
        <v>9</v>
      </c>
      <c r="E19" s="87">
        <v>0.4308217592592593</v>
      </c>
      <c r="F19" s="87">
        <v>0.45219907407407406</v>
      </c>
      <c r="G19" s="74">
        <v>0.0021412037037037424</v>
      </c>
      <c r="H19" s="75">
        <v>1</v>
      </c>
      <c r="I19" s="76">
        <v>0.0032870370370370328</v>
      </c>
      <c r="J19" s="67">
        <v>2</v>
      </c>
      <c r="K19" s="74">
        <v>0.0015740740740740056</v>
      </c>
      <c r="L19" s="75">
        <v>1</v>
      </c>
      <c r="M19" s="76">
        <v>0.004282407407407429</v>
      </c>
      <c r="N19" s="67">
        <v>5</v>
      </c>
      <c r="O19" s="74">
        <v>0.0025694444444444575</v>
      </c>
      <c r="P19" s="75">
        <v>1</v>
      </c>
      <c r="Q19" s="74">
        <v>0.0022800925925925974</v>
      </c>
      <c r="R19" s="75">
        <v>1</v>
      </c>
      <c r="S19" s="74">
        <v>0.002650462962962896</v>
      </c>
      <c r="T19" s="75">
        <v>1</v>
      </c>
      <c r="U19" s="74">
        <v>0.0013657407407408062</v>
      </c>
      <c r="V19" s="75">
        <v>1</v>
      </c>
      <c r="W19" s="74">
        <v>0.0017013888888888218</v>
      </c>
      <c r="X19" s="75">
        <v>1</v>
      </c>
      <c r="Y19" s="74">
        <v>0.0016666666666667052</v>
      </c>
      <c r="Z19" s="75">
        <v>1</v>
      </c>
      <c r="AJ19" s="80"/>
      <c r="AK19" s="83">
        <v>0.0021412037037037424</v>
      </c>
      <c r="AL19" s="84">
        <v>1</v>
      </c>
      <c r="AM19" s="83">
        <v>0.005428240740740775</v>
      </c>
      <c r="AN19" s="84">
        <v>1</v>
      </c>
      <c r="AO19" s="83">
        <v>0.007002314814814781</v>
      </c>
      <c r="AP19" s="84">
        <v>1</v>
      </c>
      <c r="AQ19" s="83">
        <v>0.01128472222222221</v>
      </c>
      <c r="AR19" s="84">
        <v>1</v>
      </c>
      <c r="AS19" s="83">
        <v>0.013854166666666667</v>
      </c>
      <c r="AT19" s="84">
        <v>1</v>
      </c>
      <c r="AU19" s="83">
        <v>0.016134259259259265</v>
      </c>
      <c r="AV19" s="84">
        <v>1</v>
      </c>
      <c r="AW19" s="83">
        <v>0.01878472222222216</v>
      </c>
      <c r="AX19" s="84">
        <v>1</v>
      </c>
      <c r="AY19" s="83">
        <v>0.020150462962962967</v>
      </c>
      <c r="AZ19" s="84">
        <v>1</v>
      </c>
      <c r="BA19" s="83">
        <v>0.02185185185185179</v>
      </c>
      <c r="BB19" s="84">
        <v>1</v>
      </c>
      <c r="BC19" s="83">
        <v>0.023518518518518494</v>
      </c>
      <c r="BD19" s="84">
        <v>1</v>
      </c>
      <c r="BE19" s="60"/>
      <c r="BF19" s="22"/>
      <c r="BG19" s="60"/>
      <c r="BH19" s="22"/>
      <c r="BI19" s="60"/>
      <c r="BJ19" s="22"/>
      <c r="BK19" s="60"/>
      <c r="BL19" s="60"/>
      <c r="BM19" s="60"/>
      <c r="BN19" s="60"/>
    </row>
    <row r="20" spans="1:66" s="21" customFormat="1" ht="30" customHeight="1">
      <c r="A20" s="38">
        <v>2</v>
      </c>
      <c r="B20" s="39" t="s">
        <v>231</v>
      </c>
      <c r="C20" s="47">
        <v>0.029722222222222205</v>
      </c>
      <c r="D20" s="48">
        <v>9</v>
      </c>
      <c r="E20" s="87">
        <v>0.43271990740740746</v>
      </c>
      <c r="F20" s="87">
        <v>0.4599884259259259</v>
      </c>
      <c r="G20" s="76">
        <v>0.0024537037037037357</v>
      </c>
      <c r="H20" s="67">
        <v>2</v>
      </c>
      <c r="I20" s="76">
        <v>0.004664351851851767</v>
      </c>
      <c r="J20" s="67">
        <v>6</v>
      </c>
      <c r="K20" s="76">
        <v>0.0021064814814815147</v>
      </c>
      <c r="L20" s="67">
        <v>2</v>
      </c>
      <c r="M20" s="76">
        <v>0.0030324074074074003</v>
      </c>
      <c r="N20" s="67">
        <v>2</v>
      </c>
      <c r="O20" s="76">
        <v>0.0030324074074074003</v>
      </c>
      <c r="P20" s="67">
        <v>2</v>
      </c>
      <c r="Q20" s="76">
        <v>0.003969907407407436</v>
      </c>
      <c r="R20" s="67">
        <v>3</v>
      </c>
      <c r="S20" s="76">
        <v>0.003020833333333306</v>
      </c>
      <c r="T20" s="67">
        <v>4</v>
      </c>
      <c r="U20" s="76">
        <v>0.0024074074074074137</v>
      </c>
      <c r="V20" s="67">
        <v>3</v>
      </c>
      <c r="W20" s="76">
        <v>0.003055555555555589</v>
      </c>
      <c r="X20" s="67">
        <v>4</v>
      </c>
      <c r="Y20" s="76">
        <v>0.001979166666666643</v>
      </c>
      <c r="Z20" s="67">
        <v>2</v>
      </c>
      <c r="AJ20" s="81"/>
      <c r="AK20" s="76">
        <v>0.0024537037037037357</v>
      </c>
      <c r="AL20" s="67">
        <v>2</v>
      </c>
      <c r="AM20" s="76">
        <v>0.0071180555555555025</v>
      </c>
      <c r="AN20" s="67">
        <v>2</v>
      </c>
      <c r="AO20" s="76">
        <v>0.009224537037037017</v>
      </c>
      <c r="AP20" s="67">
        <v>2</v>
      </c>
      <c r="AQ20" s="76">
        <v>0.012256944444444418</v>
      </c>
      <c r="AR20" s="67">
        <v>2</v>
      </c>
      <c r="AS20" s="76">
        <v>0.015289351851851818</v>
      </c>
      <c r="AT20" s="67">
        <v>2</v>
      </c>
      <c r="AU20" s="76">
        <v>0.019259259259259254</v>
      </c>
      <c r="AV20" s="67">
        <v>2</v>
      </c>
      <c r="AW20" s="76">
        <v>0.02228009259259256</v>
      </c>
      <c r="AX20" s="67">
        <v>2</v>
      </c>
      <c r="AY20" s="76">
        <v>0.0246875</v>
      </c>
      <c r="AZ20" s="67">
        <v>2</v>
      </c>
      <c r="BA20" s="76">
        <v>0.027743055555555562</v>
      </c>
      <c r="BB20" s="67">
        <v>2</v>
      </c>
      <c r="BC20" s="76">
        <v>0.029722222222222205</v>
      </c>
      <c r="BD20" s="67">
        <v>2</v>
      </c>
      <c r="BE20" s="60"/>
      <c r="BF20" s="22"/>
      <c r="BG20" s="60"/>
      <c r="BH20" s="22"/>
      <c r="BI20" s="60"/>
      <c r="BJ20" s="22"/>
      <c r="BK20" s="60"/>
      <c r="BL20" s="60"/>
      <c r="BM20" s="60"/>
      <c r="BN20" s="60"/>
    </row>
    <row r="21" spans="1:66" s="21" customFormat="1" ht="30" customHeight="1">
      <c r="A21" s="38">
        <v>3</v>
      </c>
      <c r="B21" s="55" t="s">
        <v>148</v>
      </c>
      <c r="C21" s="47">
        <v>0.0328125</v>
      </c>
      <c r="D21" s="48">
        <v>9</v>
      </c>
      <c r="E21" s="87">
        <v>0.44363425925925926</v>
      </c>
      <c r="F21" s="87">
        <v>0.4692708333333333</v>
      </c>
      <c r="G21" s="76">
        <v>0.007175925925925919</v>
      </c>
      <c r="H21" s="67">
        <v>8</v>
      </c>
      <c r="I21" s="74">
        <v>0.0028819444444443953</v>
      </c>
      <c r="J21" s="75">
        <v>1</v>
      </c>
      <c r="K21" s="76">
        <v>0.00217592592592597</v>
      </c>
      <c r="L21" s="67">
        <v>4</v>
      </c>
      <c r="M21" s="76">
        <v>0.003368055555555527</v>
      </c>
      <c r="N21" s="67">
        <v>3</v>
      </c>
      <c r="O21" s="76">
        <v>0.0033912037037037712</v>
      </c>
      <c r="P21" s="67">
        <v>3</v>
      </c>
      <c r="Q21" s="76">
        <v>0.0032175925925925775</v>
      </c>
      <c r="R21" s="67">
        <v>2</v>
      </c>
      <c r="S21" s="76">
        <v>0.0029861111111110783</v>
      </c>
      <c r="T21" s="67">
        <v>3</v>
      </c>
      <c r="U21" s="76">
        <v>0.002881944444444451</v>
      </c>
      <c r="V21" s="67">
        <v>4</v>
      </c>
      <c r="W21" s="76">
        <v>0.0023379629629629584</v>
      </c>
      <c r="X21" s="67">
        <v>3</v>
      </c>
      <c r="Y21" s="76">
        <v>0.0023958333333333193</v>
      </c>
      <c r="Z21" s="67">
        <v>4</v>
      </c>
      <c r="AJ21" s="81"/>
      <c r="AK21" s="76">
        <v>0.007175925925925919</v>
      </c>
      <c r="AL21" s="67">
        <v>8</v>
      </c>
      <c r="AM21" s="76">
        <v>0.010057870370370314</v>
      </c>
      <c r="AN21" s="67">
        <v>5</v>
      </c>
      <c r="AO21" s="76">
        <v>0.012233796296296284</v>
      </c>
      <c r="AP21" s="67">
        <v>3</v>
      </c>
      <c r="AQ21" s="76">
        <v>0.015601851851851811</v>
      </c>
      <c r="AR21" s="67">
        <v>3</v>
      </c>
      <c r="AS21" s="76">
        <v>0.018993055555555582</v>
      </c>
      <c r="AT21" s="67">
        <v>3</v>
      </c>
      <c r="AU21" s="76">
        <v>0.02221064814814816</v>
      </c>
      <c r="AV21" s="67">
        <v>3</v>
      </c>
      <c r="AW21" s="76">
        <v>0.025196759259259238</v>
      </c>
      <c r="AX21" s="67">
        <v>3</v>
      </c>
      <c r="AY21" s="76">
        <v>0.02807870370370369</v>
      </c>
      <c r="AZ21" s="67">
        <v>3</v>
      </c>
      <c r="BA21" s="76">
        <v>0.030416666666666647</v>
      </c>
      <c r="BB21" s="67">
        <v>3</v>
      </c>
      <c r="BC21" s="76">
        <v>0.0328125</v>
      </c>
      <c r="BD21" s="67">
        <v>3</v>
      </c>
      <c r="BE21" s="60"/>
      <c r="BF21" s="22"/>
      <c r="BG21" s="60"/>
      <c r="BH21" s="22"/>
      <c r="BI21" s="60"/>
      <c r="BJ21" s="22"/>
      <c r="BK21" s="60"/>
      <c r="BL21" s="60"/>
      <c r="BM21" s="60"/>
      <c r="BN21" s="60"/>
    </row>
    <row r="22" spans="1:64" s="21" customFormat="1" ht="30" customHeight="1">
      <c r="A22" s="38">
        <v>4</v>
      </c>
      <c r="B22" s="55" t="s">
        <v>227</v>
      </c>
      <c r="C22" s="47">
        <v>0.034282407407407345</v>
      </c>
      <c r="D22" s="48">
        <v>9</v>
      </c>
      <c r="E22" s="87">
        <v>0.42495370370370367</v>
      </c>
      <c r="F22" s="87">
        <v>0.4556134259259259</v>
      </c>
      <c r="G22" s="76">
        <v>0.003622685185185104</v>
      </c>
      <c r="H22" s="67">
        <v>3</v>
      </c>
      <c r="I22" s="76">
        <v>0.0070717592592592915</v>
      </c>
      <c r="J22" s="67">
        <v>10</v>
      </c>
      <c r="K22" s="76">
        <v>0.002141203703703687</v>
      </c>
      <c r="L22" s="67">
        <v>3</v>
      </c>
      <c r="M22" s="74">
        <v>0.0028009259259259567</v>
      </c>
      <c r="N22" s="75">
        <v>1</v>
      </c>
      <c r="O22" s="76">
        <v>0.003518518518518532</v>
      </c>
      <c r="P22" s="67">
        <v>4</v>
      </c>
      <c r="Q22" s="76">
        <v>0.005775462962962941</v>
      </c>
      <c r="R22" s="67">
        <v>7</v>
      </c>
      <c r="S22" s="76">
        <v>0.0029513888888888506</v>
      </c>
      <c r="T22" s="67">
        <v>2</v>
      </c>
      <c r="U22" s="76">
        <v>0.0022106481481481977</v>
      </c>
      <c r="V22" s="67">
        <v>2</v>
      </c>
      <c r="W22" s="76">
        <v>0.001967592592592604</v>
      </c>
      <c r="X22" s="67">
        <v>2</v>
      </c>
      <c r="Y22" s="76">
        <v>0.002222222222222181</v>
      </c>
      <c r="Z22" s="67">
        <v>3</v>
      </c>
      <c r="AJ22" s="81"/>
      <c r="AK22" s="76">
        <v>0.003622685185185104</v>
      </c>
      <c r="AL22" s="67">
        <v>3</v>
      </c>
      <c r="AM22" s="76">
        <v>0.010694444444444395</v>
      </c>
      <c r="AN22" s="67">
        <v>7</v>
      </c>
      <c r="AO22" s="76">
        <v>0.012835648148148082</v>
      </c>
      <c r="AP22" s="67">
        <v>4</v>
      </c>
      <c r="AQ22" s="76">
        <v>0.01563657407407404</v>
      </c>
      <c r="AR22" s="67">
        <v>4</v>
      </c>
      <c r="AS22" s="76">
        <v>0.01915509259259257</v>
      </c>
      <c r="AT22" s="67">
        <v>4</v>
      </c>
      <c r="AU22" s="76">
        <v>0.02493055555555551</v>
      </c>
      <c r="AV22" s="67">
        <v>4</v>
      </c>
      <c r="AW22" s="76">
        <v>0.027881944444444362</v>
      </c>
      <c r="AX22" s="67">
        <v>4</v>
      </c>
      <c r="AY22" s="76">
        <v>0.03009259259259256</v>
      </c>
      <c r="AZ22" s="67">
        <v>4</v>
      </c>
      <c r="BA22" s="76">
        <v>0.032060185185185164</v>
      </c>
      <c r="BB22" s="67">
        <v>4</v>
      </c>
      <c r="BC22" s="76">
        <v>0.034282407407407345</v>
      </c>
      <c r="BD22" s="67">
        <v>4</v>
      </c>
      <c r="BE22" s="60"/>
      <c r="BF22" s="20"/>
      <c r="BG22" s="20"/>
      <c r="BH22" s="20"/>
      <c r="BI22" s="20"/>
      <c r="BJ22" s="20"/>
      <c r="BK22" s="20"/>
      <c r="BL22" s="20"/>
    </row>
    <row r="23" spans="1:66" s="21" customFormat="1" ht="30" customHeight="1">
      <c r="A23" s="38">
        <v>5</v>
      </c>
      <c r="B23" s="55" t="s">
        <v>228</v>
      </c>
      <c r="C23" s="24">
        <v>0.0475</v>
      </c>
      <c r="D23" s="48">
        <v>9</v>
      </c>
      <c r="E23" s="87">
        <v>0.46790509259259255</v>
      </c>
      <c r="F23" s="87">
        <v>0.5090856481481482</v>
      </c>
      <c r="G23" s="76">
        <v>0.006319444444444378</v>
      </c>
      <c r="H23" s="67">
        <v>6</v>
      </c>
      <c r="I23" s="76">
        <v>0.004259259259259296</v>
      </c>
      <c r="J23" s="67">
        <v>4</v>
      </c>
      <c r="K23" s="76">
        <v>0.003530092592592571</v>
      </c>
      <c r="L23" s="67">
        <v>7</v>
      </c>
      <c r="M23" s="76">
        <v>0.005590277777777819</v>
      </c>
      <c r="N23" s="67">
        <v>7</v>
      </c>
      <c r="O23" s="76">
        <v>0.006446759259259249</v>
      </c>
      <c r="P23" s="67">
        <v>7</v>
      </c>
      <c r="Q23" s="76">
        <v>0.005520833333333364</v>
      </c>
      <c r="R23" s="67">
        <v>6</v>
      </c>
      <c r="S23" s="76">
        <v>0.004571759259259234</v>
      </c>
      <c r="T23" s="67">
        <v>7</v>
      </c>
      <c r="U23" s="76">
        <v>0.003715277777777748</v>
      </c>
      <c r="V23" s="67">
        <v>5</v>
      </c>
      <c r="W23" s="76">
        <v>0.004120370370370385</v>
      </c>
      <c r="X23" s="67">
        <v>7</v>
      </c>
      <c r="Y23" s="76">
        <v>0.0034259259259259434</v>
      </c>
      <c r="Z23" s="67">
        <v>7</v>
      </c>
      <c r="AJ23" s="81"/>
      <c r="AK23" s="76">
        <v>0.006319444444444378</v>
      </c>
      <c r="AL23" s="67">
        <v>6</v>
      </c>
      <c r="AM23" s="76">
        <v>0.010578703703703674</v>
      </c>
      <c r="AN23" s="67">
        <v>6</v>
      </c>
      <c r="AO23" s="76">
        <v>0.014108796296296244</v>
      </c>
      <c r="AP23" s="67">
        <v>7</v>
      </c>
      <c r="AQ23" s="76">
        <v>0.019699074074074063</v>
      </c>
      <c r="AR23" s="67">
        <v>7</v>
      </c>
      <c r="AS23" s="76">
        <v>0.026145833333333313</v>
      </c>
      <c r="AT23" s="67">
        <v>7</v>
      </c>
      <c r="AU23" s="76">
        <v>0.031666666666666676</v>
      </c>
      <c r="AV23" s="67">
        <v>6</v>
      </c>
      <c r="AW23" s="76">
        <v>0.03623842592592591</v>
      </c>
      <c r="AX23" s="67">
        <v>6</v>
      </c>
      <c r="AY23" s="76">
        <v>0.03995370370370366</v>
      </c>
      <c r="AZ23" s="67">
        <v>6</v>
      </c>
      <c r="BA23" s="42">
        <v>0.04407407407407404</v>
      </c>
      <c r="BB23" s="67">
        <v>5</v>
      </c>
      <c r="BC23" s="42">
        <v>0.0475</v>
      </c>
      <c r="BD23" s="67">
        <v>5</v>
      </c>
      <c r="BE23" s="20"/>
      <c r="BF23" s="22"/>
      <c r="BG23" s="60"/>
      <c r="BH23" s="22"/>
      <c r="BI23" s="60"/>
      <c r="BJ23" s="22"/>
      <c r="BK23" s="60"/>
      <c r="BL23" s="60"/>
      <c r="BM23" s="60"/>
      <c r="BN23" s="60"/>
    </row>
    <row r="24" spans="1:66" s="21" customFormat="1" ht="30" customHeight="1">
      <c r="A24" s="38">
        <v>6</v>
      </c>
      <c r="B24" s="55" t="s">
        <v>58</v>
      </c>
      <c r="C24" s="24">
        <v>0.04864583333333333</v>
      </c>
      <c r="D24" s="48">
        <v>9</v>
      </c>
      <c r="E24" s="87">
        <v>0.4391203703703704</v>
      </c>
      <c r="F24" s="87">
        <v>0.48331018518518515</v>
      </c>
      <c r="G24" s="76">
        <v>0.0044560185185185675</v>
      </c>
      <c r="H24" s="67">
        <v>4</v>
      </c>
      <c r="I24" s="76">
        <v>0.0046180555555555</v>
      </c>
      <c r="J24" s="67">
        <v>5</v>
      </c>
      <c r="K24" s="76">
        <v>0.0037615740740741255</v>
      </c>
      <c r="L24" s="67">
        <v>8</v>
      </c>
      <c r="M24" s="76">
        <v>0.0059374999999999845</v>
      </c>
      <c r="N24" s="67">
        <v>9</v>
      </c>
      <c r="O24" s="76">
        <v>0.005844907407407396</v>
      </c>
      <c r="P24" s="67">
        <v>6</v>
      </c>
      <c r="Q24" s="76">
        <v>0.0053125</v>
      </c>
      <c r="R24" s="67">
        <v>5</v>
      </c>
      <c r="S24" s="76">
        <v>0.004166666666666652</v>
      </c>
      <c r="T24" s="67">
        <v>5</v>
      </c>
      <c r="U24" s="76">
        <v>0.003946759259259303</v>
      </c>
      <c r="V24" s="67">
        <v>6</v>
      </c>
      <c r="W24" s="76">
        <v>0.007384259259259229</v>
      </c>
      <c r="X24" s="67">
        <v>9</v>
      </c>
      <c r="Y24" s="76">
        <v>0.0032175925925925775</v>
      </c>
      <c r="Z24" s="67">
        <v>5</v>
      </c>
      <c r="AJ24" s="81"/>
      <c r="AK24" s="76">
        <v>0.0044560185185185675</v>
      </c>
      <c r="AL24" s="67">
        <v>4</v>
      </c>
      <c r="AM24" s="76">
        <v>0.009074074074074068</v>
      </c>
      <c r="AN24" s="67">
        <v>3</v>
      </c>
      <c r="AO24" s="76">
        <v>0.012835648148148193</v>
      </c>
      <c r="AP24" s="67">
        <v>5</v>
      </c>
      <c r="AQ24" s="76">
        <v>0.018773148148148178</v>
      </c>
      <c r="AR24" s="67">
        <v>6</v>
      </c>
      <c r="AS24" s="76">
        <v>0.024618055555555574</v>
      </c>
      <c r="AT24" s="67">
        <v>6</v>
      </c>
      <c r="AU24" s="76">
        <v>0.02993055555555557</v>
      </c>
      <c r="AV24" s="67">
        <v>5</v>
      </c>
      <c r="AW24" s="76">
        <v>0.03409722222222222</v>
      </c>
      <c r="AX24" s="67">
        <v>5</v>
      </c>
      <c r="AY24" s="76">
        <v>0.038043981481481526</v>
      </c>
      <c r="AZ24" s="67">
        <v>5</v>
      </c>
      <c r="BA24" s="42">
        <v>0.045428240740740755</v>
      </c>
      <c r="BB24" s="67">
        <v>6</v>
      </c>
      <c r="BC24" s="42">
        <v>0.04864583333333333</v>
      </c>
      <c r="BD24" s="67">
        <v>6</v>
      </c>
      <c r="BE24" s="60"/>
      <c r="BF24" s="22"/>
      <c r="BG24" s="60"/>
      <c r="BH24" s="22"/>
      <c r="BI24" s="60"/>
      <c r="BJ24" s="22"/>
      <c r="BK24" s="60"/>
      <c r="BL24" s="60"/>
      <c r="BM24" s="60"/>
      <c r="BN24" s="60"/>
    </row>
    <row r="25" spans="1:66" s="21" customFormat="1" ht="30" customHeight="1">
      <c r="A25" s="38">
        <v>7</v>
      </c>
      <c r="B25" s="39" t="s">
        <v>232</v>
      </c>
      <c r="C25" s="24">
        <v>0.049340277777777775</v>
      </c>
      <c r="D25" s="48">
        <v>9</v>
      </c>
      <c r="E25" s="87">
        <v>0.43224537037037036</v>
      </c>
      <c r="F25" s="87">
        <v>0.4739351851851852</v>
      </c>
      <c r="G25" s="76">
        <v>0.007650462962962956</v>
      </c>
      <c r="H25" s="67">
        <v>9</v>
      </c>
      <c r="I25" s="76">
        <v>0.0057407407407407685</v>
      </c>
      <c r="J25" s="67">
        <v>8</v>
      </c>
      <c r="K25" s="76">
        <v>0.0031944444444443887</v>
      </c>
      <c r="L25" s="67">
        <v>6</v>
      </c>
      <c r="M25" s="76">
        <v>0.00456018518518525</v>
      </c>
      <c r="N25" s="67">
        <v>6</v>
      </c>
      <c r="O25" s="76">
        <v>0.007129629629629652</v>
      </c>
      <c r="P25" s="67">
        <v>8</v>
      </c>
      <c r="Q25" s="76">
        <v>0.005300925925925848</v>
      </c>
      <c r="R25" s="67">
        <v>4</v>
      </c>
      <c r="S25" s="76">
        <v>0.004224537037037068</v>
      </c>
      <c r="T25" s="67">
        <v>6</v>
      </c>
      <c r="U25" s="76">
        <v>0.00413194444444448</v>
      </c>
      <c r="V25" s="67">
        <v>7</v>
      </c>
      <c r="W25" s="76">
        <v>0.003981481481481419</v>
      </c>
      <c r="X25" s="67">
        <v>6</v>
      </c>
      <c r="Y25" s="76">
        <v>0.0034259259259259434</v>
      </c>
      <c r="Z25" s="67">
        <v>7</v>
      </c>
      <c r="AJ25" s="81"/>
      <c r="AK25" s="76">
        <v>0.007650462962962956</v>
      </c>
      <c r="AL25" s="67">
        <v>9</v>
      </c>
      <c r="AM25" s="76">
        <v>0.013391203703703725</v>
      </c>
      <c r="AN25" s="67">
        <v>9</v>
      </c>
      <c r="AO25" s="76">
        <v>0.016585648148148113</v>
      </c>
      <c r="AP25" s="67">
        <v>9</v>
      </c>
      <c r="AQ25" s="76">
        <v>0.021145833333333364</v>
      </c>
      <c r="AR25" s="67">
        <v>8</v>
      </c>
      <c r="AS25" s="76">
        <v>0.028275462962963016</v>
      </c>
      <c r="AT25" s="67">
        <v>8</v>
      </c>
      <c r="AU25" s="76">
        <v>0.033576388888888864</v>
      </c>
      <c r="AV25" s="67">
        <v>7</v>
      </c>
      <c r="AW25" s="76">
        <v>0.03780092592592593</v>
      </c>
      <c r="AX25" s="67">
        <v>7</v>
      </c>
      <c r="AY25" s="42">
        <v>0.04193287037037041</v>
      </c>
      <c r="AZ25" s="67">
        <v>7</v>
      </c>
      <c r="BA25" s="42">
        <v>0.04591435185185183</v>
      </c>
      <c r="BB25" s="67">
        <v>7</v>
      </c>
      <c r="BC25" s="42">
        <v>0.049340277777777775</v>
      </c>
      <c r="BD25" s="67">
        <v>7</v>
      </c>
      <c r="BE25" s="28"/>
      <c r="BF25" s="22"/>
      <c r="BG25" s="28"/>
      <c r="BH25" s="22"/>
      <c r="BI25" s="28"/>
      <c r="BJ25" s="22"/>
      <c r="BK25" s="28"/>
      <c r="BL25" s="28"/>
      <c r="BM25" s="28"/>
      <c r="BN25" s="28"/>
    </row>
    <row r="26" spans="1:56" ht="25.5">
      <c r="A26" s="38">
        <v>8</v>
      </c>
      <c r="B26" s="39" t="s">
        <v>59</v>
      </c>
      <c r="C26" s="24">
        <v>0.06069444444444444</v>
      </c>
      <c r="D26" s="48">
        <v>9</v>
      </c>
      <c r="E26" s="87">
        <v>0.4369675925925926</v>
      </c>
      <c r="F26" s="87">
        <v>0.49269675925925926</v>
      </c>
      <c r="G26" s="76">
        <v>0.004965277777777777</v>
      </c>
      <c r="H26" s="67">
        <v>5</v>
      </c>
      <c r="I26" s="76">
        <v>0.0066782407407407485</v>
      </c>
      <c r="J26" s="67">
        <v>9</v>
      </c>
      <c r="K26" s="76">
        <v>0.00434027777777779</v>
      </c>
      <c r="L26" s="67">
        <v>9</v>
      </c>
      <c r="M26" s="76">
        <v>0.00592592592592589</v>
      </c>
      <c r="N26" s="67">
        <v>8</v>
      </c>
      <c r="O26" s="76">
        <v>0.008194444444444449</v>
      </c>
      <c r="P26" s="67">
        <v>9</v>
      </c>
      <c r="Q26" s="76">
        <v>0.008171296296296315</v>
      </c>
      <c r="R26" s="67">
        <v>8</v>
      </c>
      <c r="S26" s="76">
        <v>0.007534722222222179</v>
      </c>
      <c r="T26" s="67">
        <v>8</v>
      </c>
      <c r="U26" s="76">
        <v>0.004745370370370372</v>
      </c>
      <c r="V26" s="67">
        <v>9</v>
      </c>
      <c r="W26" s="76">
        <v>0.005243055555555598</v>
      </c>
      <c r="X26" s="67">
        <v>8</v>
      </c>
      <c r="Y26" s="76">
        <v>0.0048958333333333215</v>
      </c>
      <c r="Z26" s="67">
        <v>9</v>
      </c>
      <c r="AJ26" s="82"/>
      <c r="AK26" s="76">
        <v>0.004965277777777777</v>
      </c>
      <c r="AL26" s="67">
        <v>5</v>
      </c>
      <c r="AM26" s="76">
        <v>0.011643518518518525</v>
      </c>
      <c r="AN26" s="67">
        <v>8</v>
      </c>
      <c r="AO26" s="76">
        <v>0.015983796296296315</v>
      </c>
      <c r="AP26" s="67">
        <v>8</v>
      </c>
      <c r="AQ26" s="76">
        <v>0.021909722222222205</v>
      </c>
      <c r="AR26" s="67">
        <v>9</v>
      </c>
      <c r="AS26" s="76">
        <v>0.030104166666666654</v>
      </c>
      <c r="AT26" s="67">
        <v>9</v>
      </c>
      <c r="AU26" s="76">
        <v>0.03827546296296297</v>
      </c>
      <c r="AV26" s="67">
        <v>8</v>
      </c>
      <c r="AW26" s="42">
        <v>0.04581018518518515</v>
      </c>
      <c r="AX26" s="67">
        <v>8</v>
      </c>
      <c r="AY26" s="42">
        <v>0.05055555555555552</v>
      </c>
      <c r="AZ26" s="67">
        <v>8</v>
      </c>
      <c r="BA26" s="42">
        <v>0.05579861111111112</v>
      </c>
      <c r="BB26" s="67">
        <v>8</v>
      </c>
      <c r="BC26" s="42">
        <v>0.06069444444444444</v>
      </c>
      <c r="BD26" s="67">
        <v>8</v>
      </c>
    </row>
    <row r="27" spans="1:56" ht="30" customHeight="1">
      <c r="A27" s="38">
        <v>9</v>
      </c>
      <c r="B27" s="55" t="s">
        <v>233</v>
      </c>
      <c r="C27" s="24">
        <v>0.08864583333333331</v>
      </c>
      <c r="D27" s="48">
        <v>9</v>
      </c>
      <c r="E27" s="87">
        <v>0.4294328703703704</v>
      </c>
      <c r="F27" s="87">
        <v>0.5116087962962963</v>
      </c>
      <c r="G27" s="76">
        <v>0.006469907407407438</v>
      </c>
      <c r="H27" s="67">
        <v>7</v>
      </c>
      <c r="I27" s="76">
        <v>0.003402777777777699</v>
      </c>
      <c r="J27" s="67">
        <v>3</v>
      </c>
      <c r="K27" s="76">
        <v>0.002997685185185228</v>
      </c>
      <c r="L27" s="67">
        <v>5</v>
      </c>
      <c r="M27" s="76">
        <v>0.0039004629629629806</v>
      </c>
      <c r="N27" s="67">
        <v>4</v>
      </c>
      <c r="O27" s="76">
        <v>0.003958333333333286</v>
      </c>
      <c r="P27" s="67">
        <v>5</v>
      </c>
      <c r="Q27" s="42">
        <v>0.048668981481481466</v>
      </c>
      <c r="R27" s="67">
        <v>9</v>
      </c>
      <c r="S27" s="76">
        <v>0.007928240740740777</v>
      </c>
      <c r="T27" s="67">
        <v>9</v>
      </c>
      <c r="U27" s="76">
        <v>0.004155092592592613</v>
      </c>
      <c r="V27" s="67">
        <v>8</v>
      </c>
      <c r="W27" s="76">
        <v>0.003842592592592564</v>
      </c>
      <c r="X27" s="67">
        <v>5</v>
      </c>
      <c r="Y27" s="76">
        <v>0.0033217592592592604</v>
      </c>
      <c r="Z27" s="67">
        <v>6</v>
      </c>
      <c r="AJ27" s="82"/>
      <c r="AK27" s="76">
        <v>0.006469907407407438</v>
      </c>
      <c r="AL27" s="67">
        <v>7</v>
      </c>
      <c r="AM27" s="76">
        <v>0.009872685185185137</v>
      </c>
      <c r="AN27" s="67">
        <v>4</v>
      </c>
      <c r="AO27" s="76">
        <v>0.012870370370370365</v>
      </c>
      <c r="AP27" s="67">
        <v>6</v>
      </c>
      <c r="AQ27" s="76">
        <v>0.016770833333333346</v>
      </c>
      <c r="AR27" s="67">
        <v>5</v>
      </c>
      <c r="AS27" s="76">
        <v>0.020729166666666632</v>
      </c>
      <c r="AT27" s="67">
        <v>5</v>
      </c>
      <c r="AU27" s="42">
        <v>0.0693981481481481</v>
      </c>
      <c r="AV27" s="67">
        <v>9</v>
      </c>
      <c r="AW27" s="42">
        <v>0.07732638888888888</v>
      </c>
      <c r="AX27" s="67">
        <v>9</v>
      </c>
      <c r="AY27" s="42">
        <v>0.08148148148148149</v>
      </c>
      <c r="AZ27" s="67">
        <v>9</v>
      </c>
      <c r="BA27" s="42">
        <v>0.08532407407407405</v>
      </c>
      <c r="BB27" s="67">
        <v>9</v>
      </c>
      <c r="BC27" s="42">
        <v>0.08864583333333331</v>
      </c>
      <c r="BD27" s="67">
        <v>9</v>
      </c>
    </row>
    <row r="28" spans="1:56" ht="30" customHeight="1">
      <c r="A28" s="38">
        <v>10</v>
      </c>
      <c r="B28" s="55" t="s">
        <v>229</v>
      </c>
      <c r="C28" s="24">
        <v>0.07138888888888889</v>
      </c>
      <c r="D28" s="48">
        <v>3</v>
      </c>
      <c r="E28" s="87">
        <v>0.4478935185185185</v>
      </c>
      <c r="F28" s="87">
        <v>0.49766203703703704</v>
      </c>
      <c r="G28" s="76">
        <v>0.021620370370370345</v>
      </c>
      <c r="H28" s="67">
        <v>10</v>
      </c>
      <c r="I28" s="76">
        <v>0.00506944444444446</v>
      </c>
      <c r="J28" s="67">
        <v>7</v>
      </c>
      <c r="K28" s="42">
        <v>0.04268518518518516</v>
      </c>
      <c r="L28" s="67">
        <v>10</v>
      </c>
      <c r="M28" s="76"/>
      <c r="N28" s="67"/>
      <c r="O28" s="76"/>
      <c r="P28" s="67"/>
      <c r="Q28" s="38"/>
      <c r="R28" s="38"/>
      <c r="S28" s="38"/>
      <c r="T28" s="38"/>
      <c r="U28" s="38"/>
      <c r="V28" s="38"/>
      <c r="W28" s="38"/>
      <c r="X28" s="38"/>
      <c r="Y28" s="38"/>
      <c r="Z28" s="38"/>
      <c r="AJ28" s="82"/>
      <c r="AK28" s="76">
        <v>0.021620370370370345</v>
      </c>
      <c r="AL28" s="67">
        <v>10</v>
      </c>
      <c r="AM28" s="76">
        <v>0.026689814814814805</v>
      </c>
      <c r="AN28" s="67">
        <v>10</v>
      </c>
      <c r="AO28" s="42">
        <v>0.069375</v>
      </c>
      <c r="AP28" s="67">
        <v>10</v>
      </c>
      <c r="AQ28" s="76"/>
      <c r="AR28" s="67"/>
      <c r="AS28" s="38"/>
      <c r="AT28" s="38"/>
      <c r="AU28" s="76"/>
      <c r="AV28" s="67"/>
      <c r="AW28" s="76"/>
      <c r="AX28" s="67"/>
      <c r="AY28" s="38"/>
      <c r="AZ28" s="38"/>
      <c r="BA28" s="38"/>
      <c r="BB28" s="38"/>
      <c r="BC28" s="42">
        <v>0.07138888888888889</v>
      </c>
      <c r="BD28" s="38">
        <v>10</v>
      </c>
    </row>
    <row r="29" spans="1:4" ht="15">
      <c r="A29" s="38"/>
      <c r="B29" s="39"/>
      <c r="C29" s="7"/>
      <c r="D29" s="7"/>
    </row>
    <row r="30" spans="1:4" ht="15">
      <c r="A30" s="38"/>
      <c r="B30" s="39"/>
      <c r="C30" s="7"/>
      <c r="D30" s="7"/>
    </row>
    <row r="31" spans="3:4" ht="15">
      <c r="C31" s="7"/>
      <c r="D31" s="7"/>
    </row>
    <row r="32" spans="3:4" ht="15">
      <c r="C32" s="7"/>
      <c r="D32" s="7"/>
    </row>
    <row r="33" spans="3:4" ht="15">
      <c r="C33" s="7"/>
      <c r="D33" s="7"/>
    </row>
    <row r="34" spans="3:4" ht="15">
      <c r="C34" s="7"/>
      <c r="D34" s="7"/>
    </row>
    <row r="35" spans="3:4" ht="15">
      <c r="C35" s="7"/>
      <c r="D35" s="7"/>
    </row>
    <row r="36" spans="3:4" ht="15">
      <c r="C36" s="7"/>
      <c r="D36" s="7"/>
    </row>
    <row r="37" spans="3:4" ht="15">
      <c r="C37" s="7"/>
      <c r="D37" s="7"/>
    </row>
  </sheetData>
  <mergeCells count="35">
    <mergeCell ref="A1:F1"/>
    <mergeCell ref="A3:F3"/>
    <mergeCell ref="A5:F5"/>
    <mergeCell ref="G6:AJ6"/>
    <mergeCell ref="AK6:BN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G7:AH7"/>
    <mergeCell ref="AI7:AJ7"/>
    <mergeCell ref="AK7:AL7"/>
    <mergeCell ref="Y7:Z7"/>
    <mergeCell ref="AA7:AB7"/>
    <mergeCell ref="AC7:AD7"/>
    <mergeCell ref="AE7:AF7"/>
    <mergeCell ref="AM7:AN7"/>
    <mergeCell ref="AO7:AP7"/>
    <mergeCell ref="AQ7:AR7"/>
    <mergeCell ref="AS7:AT7"/>
    <mergeCell ref="AU7:AV7"/>
    <mergeCell ref="AW7:AX7"/>
    <mergeCell ref="AY7:AZ7"/>
    <mergeCell ref="BA7:BB7"/>
    <mergeCell ref="BK7:BL7"/>
    <mergeCell ref="BM7:BN7"/>
    <mergeCell ref="BC7:BD7"/>
    <mergeCell ref="BE7:BF7"/>
    <mergeCell ref="BG7:BH7"/>
    <mergeCell ref="BI7:BJ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41"/>
  <sheetViews>
    <sheetView workbookViewId="0" topLeftCell="A1">
      <selection activeCell="A1" sqref="A1:F1"/>
    </sheetView>
  </sheetViews>
  <sheetFormatPr defaultColWidth="11.421875" defaultRowHeight="12.75"/>
  <cols>
    <col min="1" max="1" width="6.140625" style="9" customWidth="1"/>
    <col min="2" max="2" width="33.57421875" style="7" customWidth="1"/>
    <col min="3" max="3" width="18.7109375" style="9" customWidth="1"/>
    <col min="4" max="5" width="12.7109375" style="9" customWidth="1"/>
    <col min="6" max="6" width="12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7.7109375" style="7" customWidth="1"/>
    <col min="12" max="12" width="3.7109375" style="7" customWidth="1"/>
    <col min="13" max="13" width="7.7109375" style="7" customWidth="1"/>
    <col min="14" max="14" width="3.7109375" style="7" customWidth="1"/>
    <col min="15" max="15" width="7.7109375" style="7" customWidth="1"/>
    <col min="16" max="16" width="3.7109375" style="7" customWidth="1"/>
    <col min="17" max="17" width="7.7109375" style="7" customWidth="1"/>
    <col min="18" max="18" width="3.7109375" style="7" customWidth="1"/>
    <col min="19" max="19" width="7.7109375" style="7" customWidth="1"/>
    <col min="20" max="20" width="3.7109375" style="7" customWidth="1"/>
    <col min="21" max="21" width="7.7109375" style="7" customWidth="1"/>
    <col min="22" max="22" width="3.7109375" style="7" customWidth="1"/>
    <col min="23" max="23" width="7.7109375" style="7" customWidth="1"/>
    <col min="24" max="24" width="3.7109375" style="7" customWidth="1"/>
    <col min="25" max="25" width="7.7109375" style="7" customWidth="1"/>
    <col min="26" max="26" width="3.7109375" style="7" customWidth="1"/>
    <col min="27" max="27" width="7.7109375" style="7" customWidth="1"/>
    <col min="28" max="28" width="3.7109375" style="7" customWidth="1"/>
    <col min="29" max="29" width="7.7109375" style="7" customWidth="1"/>
    <col min="30" max="30" width="3.7109375" style="7" customWidth="1"/>
    <col min="31" max="31" width="7.7109375" style="7" customWidth="1"/>
    <col min="32" max="32" width="3.7109375" style="7" customWidth="1"/>
    <col min="33" max="33" width="7.7109375" style="7" customWidth="1"/>
    <col min="34" max="34" width="3.7109375" style="7" customWidth="1"/>
    <col min="35" max="35" width="7.7109375" style="7" customWidth="1"/>
    <col min="36" max="36" width="3.7109375" style="7" customWidth="1"/>
    <col min="37" max="37" width="7.7109375" style="7" customWidth="1"/>
    <col min="38" max="38" width="3.7109375" style="7" customWidth="1"/>
    <col min="39" max="39" width="8.7109375" style="7" customWidth="1"/>
    <col min="40" max="40" width="3.7109375" style="7" customWidth="1"/>
    <col min="41" max="41" width="8.7109375" style="7" customWidth="1"/>
    <col min="42" max="42" width="3.7109375" style="7" customWidth="1"/>
    <col min="43" max="43" width="8.7109375" style="7" customWidth="1"/>
    <col min="44" max="44" width="3.7109375" style="7" customWidth="1"/>
    <col min="45" max="45" width="8.7109375" style="7" customWidth="1"/>
    <col min="46" max="46" width="3.7109375" style="7" customWidth="1"/>
    <col min="47" max="47" width="8.7109375" style="7" customWidth="1"/>
    <col min="48" max="48" width="3.7109375" style="7" customWidth="1"/>
    <col min="49" max="49" width="8.7109375" style="7" customWidth="1"/>
    <col min="50" max="50" width="3.7109375" style="7" customWidth="1"/>
    <col min="51" max="51" width="8.7109375" style="7" customWidth="1"/>
    <col min="52" max="52" width="3.7109375" style="7" customWidth="1"/>
    <col min="53" max="53" width="8.7109375" style="7" customWidth="1"/>
    <col min="54" max="54" width="3.7109375" style="7" customWidth="1"/>
    <col min="55" max="55" width="8.7109375" style="7" customWidth="1"/>
    <col min="56" max="56" width="3.7109375" style="7" customWidth="1"/>
    <col min="57" max="57" width="8.7109375" style="7" customWidth="1"/>
    <col min="58" max="58" width="3.7109375" style="7" customWidth="1"/>
    <col min="59" max="59" width="8.7109375" style="7" customWidth="1"/>
    <col min="60" max="60" width="3.7109375" style="7" customWidth="1"/>
    <col min="61" max="61" width="8.7109375" style="7" customWidth="1"/>
    <col min="62" max="62" width="3.7109375" style="7" customWidth="1"/>
    <col min="63" max="63" width="8.7109375" style="7" customWidth="1"/>
    <col min="64" max="64" width="3.7109375" style="7" customWidth="1"/>
    <col min="65" max="65" width="8.7109375" style="7" customWidth="1"/>
    <col min="66" max="66" width="3.7109375" style="7" customWidth="1"/>
    <col min="67" max="67" width="8.7109375" style="7" customWidth="1"/>
    <col min="68" max="68" width="3.7109375" style="7" customWidth="1"/>
    <col min="69" max="69" width="8.7109375" style="7" customWidth="1"/>
    <col min="70" max="70" width="3.7109375" style="7" customWidth="1"/>
    <col min="71" max="71" width="8.7109375" style="7" customWidth="1"/>
    <col min="72" max="16384" width="11.421875" style="7" customWidth="1"/>
  </cols>
  <sheetData>
    <row r="1" spans="1:6" ht="30" customHeight="1">
      <c r="A1" s="142" t="s">
        <v>191</v>
      </c>
      <c r="B1" s="142"/>
      <c r="C1" s="142"/>
      <c r="D1" s="142"/>
      <c r="E1" s="142"/>
      <c r="F1" s="142"/>
    </row>
    <row r="2" spans="1:5" ht="25.5" customHeight="1">
      <c r="A2" s="8"/>
      <c r="B2" s="8"/>
      <c r="C2" s="8"/>
      <c r="D2" s="8"/>
      <c r="E2" s="8"/>
    </row>
    <row r="3" spans="1:6" ht="15" customHeight="1">
      <c r="A3" s="141" t="s">
        <v>192</v>
      </c>
      <c r="B3" s="141"/>
      <c r="C3" s="141"/>
      <c r="D3" s="141"/>
      <c r="E3" s="141"/>
      <c r="F3" s="141"/>
    </row>
    <row r="4" ht="15" customHeight="1">
      <c r="B4" s="9"/>
    </row>
    <row r="5" spans="1:6" ht="15" customHeight="1">
      <c r="A5" s="141" t="s">
        <v>193</v>
      </c>
      <c r="B5" s="141"/>
      <c r="C5" s="141"/>
      <c r="D5" s="141"/>
      <c r="E5" s="141"/>
      <c r="F5" s="141"/>
    </row>
    <row r="6" spans="2:71" ht="25.5" customHeight="1">
      <c r="B6" s="9"/>
      <c r="G6" s="141" t="s">
        <v>204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 t="s">
        <v>214</v>
      </c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</row>
    <row r="7" spans="1:71" s="21" customFormat="1" ht="30" customHeight="1">
      <c r="A7" s="11" t="s">
        <v>8</v>
      </c>
      <c r="B7" s="11" t="s">
        <v>9</v>
      </c>
      <c r="C7" s="11" t="s">
        <v>12</v>
      </c>
      <c r="D7" s="11" t="s">
        <v>13</v>
      </c>
      <c r="E7" s="11" t="s">
        <v>10</v>
      </c>
      <c r="F7" s="11" t="s">
        <v>11</v>
      </c>
      <c r="G7" s="140">
        <v>1</v>
      </c>
      <c r="H7" s="140"/>
      <c r="I7" s="140">
        <v>2</v>
      </c>
      <c r="J7" s="140"/>
      <c r="K7" s="140">
        <v>3</v>
      </c>
      <c r="L7" s="140"/>
      <c r="M7" s="140">
        <v>4</v>
      </c>
      <c r="N7" s="140"/>
      <c r="O7" s="140">
        <v>5</v>
      </c>
      <c r="P7" s="140"/>
      <c r="Q7" s="140">
        <v>6</v>
      </c>
      <c r="R7" s="140"/>
      <c r="S7" s="140">
        <v>7</v>
      </c>
      <c r="T7" s="140"/>
      <c r="U7" s="140">
        <v>8</v>
      </c>
      <c r="V7" s="140"/>
      <c r="W7" s="140">
        <v>9</v>
      </c>
      <c r="X7" s="140"/>
      <c r="Y7" s="140">
        <v>10</v>
      </c>
      <c r="Z7" s="140"/>
      <c r="AA7" s="140">
        <v>11</v>
      </c>
      <c r="AB7" s="140"/>
      <c r="AC7" s="140">
        <v>12</v>
      </c>
      <c r="AD7" s="140"/>
      <c r="AE7" s="140">
        <v>13</v>
      </c>
      <c r="AF7" s="140"/>
      <c r="AG7" s="140">
        <v>14</v>
      </c>
      <c r="AH7" s="140"/>
      <c r="AI7" s="140">
        <v>15</v>
      </c>
      <c r="AJ7" s="140"/>
      <c r="AK7" s="140" t="s">
        <v>11</v>
      </c>
      <c r="AL7" s="145"/>
      <c r="AM7" s="144">
        <v>1</v>
      </c>
      <c r="AN7" s="140"/>
      <c r="AO7" s="140">
        <v>2</v>
      </c>
      <c r="AP7" s="140"/>
      <c r="AQ7" s="140">
        <v>3</v>
      </c>
      <c r="AR7" s="140"/>
      <c r="AS7" s="140">
        <v>4</v>
      </c>
      <c r="AT7" s="140"/>
      <c r="AU7" s="140">
        <v>5</v>
      </c>
      <c r="AV7" s="140"/>
      <c r="AW7" s="140">
        <v>6</v>
      </c>
      <c r="AX7" s="140"/>
      <c r="AY7" s="140">
        <v>7</v>
      </c>
      <c r="AZ7" s="140"/>
      <c r="BA7" s="140">
        <v>8</v>
      </c>
      <c r="BB7" s="140"/>
      <c r="BC7" s="140">
        <v>9</v>
      </c>
      <c r="BD7" s="140"/>
      <c r="BE7" s="140">
        <v>10</v>
      </c>
      <c r="BF7" s="140"/>
      <c r="BG7" s="140">
        <v>11</v>
      </c>
      <c r="BH7" s="140"/>
      <c r="BI7" s="140">
        <v>12</v>
      </c>
      <c r="BJ7" s="140"/>
      <c r="BK7" s="140">
        <v>13</v>
      </c>
      <c r="BL7" s="140"/>
      <c r="BM7" s="140">
        <v>14</v>
      </c>
      <c r="BN7" s="140"/>
      <c r="BO7" s="140">
        <v>15</v>
      </c>
      <c r="BP7" s="140"/>
      <c r="BQ7" s="140" t="s">
        <v>11</v>
      </c>
      <c r="BR7" s="140"/>
      <c r="BS7" s="22" t="s">
        <v>212</v>
      </c>
    </row>
    <row r="8" spans="1:71" s="21" customFormat="1" ht="30" customHeight="1">
      <c r="A8" s="38">
        <v>1</v>
      </c>
      <c r="B8" s="39" t="s">
        <v>194</v>
      </c>
      <c r="C8" s="47">
        <v>0.03810185185185185</v>
      </c>
      <c r="D8" s="48">
        <v>15</v>
      </c>
      <c r="E8" s="40"/>
      <c r="F8" s="40"/>
      <c r="G8" s="60">
        <v>0.0027083333333333334</v>
      </c>
      <c r="H8" s="22">
        <f>RANK(G8,G$8:G$22,1)</f>
        <v>2</v>
      </c>
      <c r="I8" s="60">
        <v>0.003402777777777778</v>
      </c>
      <c r="J8" s="22">
        <f>RANK(I8,I$8:I$22,1)</f>
        <v>11</v>
      </c>
      <c r="K8" s="60">
        <v>0.0012731481481481483</v>
      </c>
      <c r="L8" s="22">
        <f aca="true" t="shared" si="0" ref="L8:L22">RANK(K8,K$8:K$22,1)</f>
        <v>1</v>
      </c>
      <c r="M8" s="60">
        <v>0.002893518518518519</v>
      </c>
      <c r="N8" s="22">
        <f aca="true" t="shared" si="1" ref="N8:N22">RANK(M8,M$8:M$22,1)</f>
        <v>2</v>
      </c>
      <c r="O8" s="60">
        <v>0.001238425925925926</v>
      </c>
      <c r="P8" s="22">
        <f aca="true" t="shared" si="2" ref="P8:P22">RANK(O8,O$8:O$22,1)</f>
        <v>1</v>
      </c>
      <c r="Q8" s="60">
        <v>0.001863425925925926</v>
      </c>
      <c r="R8" s="22">
        <f aca="true" t="shared" si="3" ref="R8:R14">RANK(Q8,Q$8:Q$22,1)</f>
        <v>8</v>
      </c>
      <c r="S8" s="60">
        <v>0.002025462962962963</v>
      </c>
      <c r="T8" s="22">
        <f aca="true" t="shared" si="4" ref="T8:T22">RANK(S8,S$8:S$22,1)</f>
        <v>1</v>
      </c>
      <c r="U8" s="60">
        <v>0.0024652777777777776</v>
      </c>
      <c r="V8" s="22">
        <f aca="true" t="shared" si="5" ref="V8:V22">RANK(U8,U$8:U$22,1)</f>
        <v>2</v>
      </c>
      <c r="W8" s="60">
        <v>0.002511574074074074</v>
      </c>
      <c r="X8" s="22">
        <f aca="true" t="shared" si="6" ref="X8:X22">RANK(W8,W$8:W$22,1)</f>
        <v>1</v>
      </c>
      <c r="Y8" s="60">
        <v>0.0019328703703703702</v>
      </c>
      <c r="Z8" s="22">
        <f aca="true" t="shared" si="7" ref="Z8:Z22">RANK(Y8,Y$8:Y$22,1)</f>
        <v>5</v>
      </c>
      <c r="AA8" s="60">
        <v>0.003321759259259259</v>
      </c>
      <c r="AB8" s="22">
        <f aca="true" t="shared" si="8" ref="AB8:AB22">RANK(AA8,AA$8:AA$22,1)</f>
        <v>7</v>
      </c>
      <c r="AC8" s="60">
        <v>0.002939814814814815</v>
      </c>
      <c r="AD8" s="22">
        <f aca="true" t="shared" si="9" ref="AD8:AD22">RANK(AC8,AC$8:AC$22,1)</f>
        <v>2</v>
      </c>
      <c r="AE8" s="60">
        <v>0.0029976851851851853</v>
      </c>
      <c r="AF8" s="22">
        <f aca="true" t="shared" si="10" ref="AF8:AF22">RANK(AE8,AE$8:AE$22,1)</f>
        <v>6</v>
      </c>
      <c r="AG8" s="60">
        <v>0.001990740740740741</v>
      </c>
      <c r="AH8" s="22">
        <f aca="true" t="shared" si="11" ref="AH8:AH19">RANK(AG8,AG$8:AG$22,1)</f>
        <v>2</v>
      </c>
      <c r="AI8" s="60">
        <v>0.0015277777777777779</v>
      </c>
      <c r="AJ8" s="22">
        <f aca="true" t="shared" si="12" ref="AJ8:AJ19">RANK(AI8,AI$8:AI$22,1)</f>
        <v>2</v>
      </c>
      <c r="AK8" s="60">
        <v>0.0030092592592592593</v>
      </c>
      <c r="AL8" s="59">
        <f aca="true" t="shared" si="13" ref="AL8:AL22">RANK(AK8,AK$8:AK$22,1)</f>
        <v>8</v>
      </c>
      <c r="AM8" s="60">
        <v>0.0027083333333333334</v>
      </c>
      <c r="AN8" s="22">
        <f aca="true" t="shared" si="14" ref="AN8:AN22">RANK(AM8,AM$8:AM$22,1)</f>
        <v>2</v>
      </c>
      <c r="AO8" s="60">
        <v>0.006111111111111111</v>
      </c>
      <c r="AP8" s="22">
        <f aca="true" t="shared" si="15" ref="AP8:AP22">RANK(AO8,AO$8:AO$22,1)</f>
        <v>4</v>
      </c>
      <c r="AQ8" s="60">
        <v>0.007384259259259259</v>
      </c>
      <c r="AR8" s="22">
        <f aca="true" t="shared" si="16" ref="AR8:AR22">RANK(AQ8,AQ$8:AQ$22,1)</f>
        <v>3</v>
      </c>
      <c r="AS8" s="60">
        <v>0.010277777777777778</v>
      </c>
      <c r="AT8" s="22">
        <f aca="true" t="shared" si="17" ref="AT8:AT22">RANK(AS8,AS$8:AS$22,1)</f>
        <v>2</v>
      </c>
      <c r="AU8" s="60">
        <v>0.011516203703703704</v>
      </c>
      <c r="AV8" s="22">
        <f aca="true" t="shared" si="18" ref="AV8:AV22">RANK(AU8,AU$8:AU$22,1)</f>
        <v>2</v>
      </c>
      <c r="AW8" s="60">
        <v>0.013379629629629628</v>
      </c>
      <c r="AX8" s="22">
        <f aca="true" t="shared" si="19" ref="AX8:AX14">RANK(AW8,AW$8:AW$22,1)</f>
        <v>2</v>
      </c>
      <c r="AY8" s="60">
        <v>0.015405092592592593</v>
      </c>
      <c r="AZ8" s="22">
        <f aca="true" t="shared" si="20" ref="AZ8:AZ22">RANK(AY8,AY$8:AY$22,1)</f>
        <v>2</v>
      </c>
      <c r="BA8" s="60">
        <v>0.01787037037037037</v>
      </c>
      <c r="BB8" s="22">
        <f aca="true" t="shared" si="21" ref="BB8:BB22">RANK(BA8,BA$8:BA$22,1)</f>
        <v>2</v>
      </c>
      <c r="BC8" s="60">
        <v>0.020381944444444446</v>
      </c>
      <c r="BD8" s="22">
        <f aca="true" t="shared" si="22" ref="BD8:BD22">RANK(BC8,BC$8:BC$22,1)</f>
        <v>1</v>
      </c>
      <c r="BE8" s="60">
        <v>0.02231481481481481</v>
      </c>
      <c r="BF8" s="22">
        <f aca="true" t="shared" si="23" ref="BF8:BF22">RANK(BE8,BE$8:BE$22,1)</f>
        <v>1</v>
      </c>
      <c r="BG8" s="60">
        <v>0.025636574074074072</v>
      </c>
      <c r="BH8" s="22">
        <f aca="true" t="shared" si="24" ref="BH8:BH22">RANK(BG8,BG$8:BG$22,1)</f>
        <v>2</v>
      </c>
      <c r="BI8" s="60">
        <v>0.02857638888888889</v>
      </c>
      <c r="BJ8" s="22">
        <f aca="true" t="shared" si="25" ref="BJ8:BJ22">RANK(BI8,BI$8:BI$22,1)</f>
        <v>2</v>
      </c>
      <c r="BK8" s="60">
        <v>0.031574074074074074</v>
      </c>
      <c r="BL8" s="22">
        <f aca="true" t="shared" si="26" ref="BL8:BL22">RANK(BK8,BK$8:BK$22,1)</f>
        <v>2</v>
      </c>
      <c r="BM8" s="60">
        <v>0.03356481481481481</v>
      </c>
      <c r="BN8" s="22">
        <f aca="true" t="shared" si="27" ref="BN8:BN19">RANK(BM8,BM$8:BM$22,1)</f>
        <v>2</v>
      </c>
      <c r="BO8" s="60">
        <v>0.03509259259259259</v>
      </c>
      <c r="BP8" s="22">
        <f aca="true" t="shared" si="28" ref="BP8:BP19">RANK(BO8,BO$8:BO$22,1)</f>
        <v>1</v>
      </c>
      <c r="BQ8" s="60">
        <v>0.03810185185185185</v>
      </c>
      <c r="BR8" s="22">
        <f aca="true" t="shared" si="29" ref="BR8:BR22">RANK(BQ8,BQ$8:BQ$22,1)</f>
        <v>1</v>
      </c>
      <c r="BS8" s="60"/>
    </row>
    <row r="9" spans="1:71" s="21" customFormat="1" ht="30" customHeight="1">
      <c r="A9" s="38">
        <v>2</v>
      </c>
      <c r="B9" s="39" t="s">
        <v>166</v>
      </c>
      <c r="C9" s="47">
        <v>0.03899305555555555</v>
      </c>
      <c r="D9" s="48">
        <v>15</v>
      </c>
      <c r="E9" s="40"/>
      <c r="F9" s="40"/>
      <c r="G9" s="60">
        <v>0.0026620370370370374</v>
      </c>
      <c r="H9" s="22">
        <f aca="true" t="shared" si="30" ref="H9:J22">RANK(G9,G$8:G$22,1)</f>
        <v>1</v>
      </c>
      <c r="I9" s="60">
        <v>0.0022337962962962962</v>
      </c>
      <c r="J9" s="22">
        <f t="shared" si="30"/>
        <v>1</v>
      </c>
      <c r="K9" s="60">
        <v>0.0016435185185185185</v>
      </c>
      <c r="L9" s="22">
        <f t="shared" si="0"/>
        <v>3</v>
      </c>
      <c r="M9" s="60">
        <v>0.004328703703703704</v>
      </c>
      <c r="N9" s="22">
        <f t="shared" si="1"/>
        <v>6</v>
      </c>
      <c r="O9" s="60">
        <v>0.0013773148148148147</v>
      </c>
      <c r="P9" s="22">
        <f t="shared" si="2"/>
        <v>4</v>
      </c>
      <c r="Q9" s="60">
        <v>0.0014930555555555556</v>
      </c>
      <c r="R9" s="22">
        <f t="shared" si="3"/>
        <v>1</v>
      </c>
      <c r="S9" s="60">
        <v>0.002395833333333333</v>
      </c>
      <c r="T9" s="22">
        <f t="shared" si="4"/>
        <v>4</v>
      </c>
      <c r="U9" s="60">
        <v>0.002210648148148148</v>
      </c>
      <c r="V9" s="22">
        <f t="shared" si="5"/>
        <v>1</v>
      </c>
      <c r="W9" s="60">
        <v>0.0025925925925925925</v>
      </c>
      <c r="X9" s="22">
        <f t="shared" si="6"/>
        <v>3</v>
      </c>
      <c r="Y9" s="60">
        <v>0.001875</v>
      </c>
      <c r="Z9" s="22">
        <f t="shared" si="7"/>
        <v>4</v>
      </c>
      <c r="AA9" s="60">
        <v>0.0026620370370370374</v>
      </c>
      <c r="AB9" s="22">
        <f t="shared" si="8"/>
        <v>1</v>
      </c>
      <c r="AC9" s="60">
        <v>0.0029861111111111113</v>
      </c>
      <c r="AD9" s="22">
        <f t="shared" si="9"/>
        <v>3</v>
      </c>
      <c r="AE9" s="60">
        <v>0.002349537037037037</v>
      </c>
      <c r="AF9" s="22">
        <f t="shared" si="10"/>
        <v>1</v>
      </c>
      <c r="AG9" s="60">
        <v>0.0020486111111111113</v>
      </c>
      <c r="AH9" s="22">
        <f t="shared" si="11"/>
        <v>3</v>
      </c>
      <c r="AI9" s="60">
        <v>0.004178240740740741</v>
      </c>
      <c r="AJ9" s="22">
        <f t="shared" si="12"/>
        <v>9</v>
      </c>
      <c r="AK9" s="60">
        <v>0.0019560185185185184</v>
      </c>
      <c r="AL9" s="59">
        <f t="shared" si="13"/>
        <v>2</v>
      </c>
      <c r="AM9" s="60">
        <v>0.0026620370370370374</v>
      </c>
      <c r="AN9" s="22">
        <f t="shared" si="14"/>
        <v>1</v>
      </c>
      <c r="AO9" s="60">
        <v>0.004895833333333334</v>
      </c>
      <c r="AP9" s="22">
        <f t="shared" si="15"/>
        <v>1</v>
      </c>
      <c r="AQ9" s="60">
        <v>0.006539351851851852</v>
      </c>
      <c r="AR9" s="22">
        <f t="shared" si="16"/>
        <v>1</v>
      </c>
      <c r="AS9" s="60">
        <v>0.010868055555555556</v>
      </c>
      <c r="AT9" s="22">
        <f t="shared" si="17"/>
        <v>3</v>
      </c>
      <c r="AU9" s="60">
        <v>0.01224537037037037</v>
      </c>
      <c r="AV9" s="22">
        <f t="shared" si="18"/>
        <v>3</v>
      </c>
      <c r="AW9" s="60">
        <v>0.013738425925925926</v>
      </c>
      <c r="AX9" s="22">
        <f t="shared" si="19"/>
        <v>3</v>
      </c>
      <c r="AY9" s="60">
        <v>0.016134259259259258</v>
      </c>
      <c r="AZ9" s="22">
        <f t="shared" si="20"/>
        <v>3</v>
      </c>
      <c r="BA9" s="60">
        <v>0.018344907407407407</v>
      </c>
      <c r="BB9" s="22">
        <f t="shared" si="21"/>
        <v>3</v>
      </c>
      <c r="BC9" s="60">
        <v>0.0209375</v>
      </c>
      <c r="BD9" s="22">
        <f t="shared" si="22"/>
        <v>2</v>
      </c>
      <c r="BE9" s="60">
        <v>0.0228125</v>
      </c>
      <c r="BF9" s="22">
        <f t="shared" si="23"/>
        <v>2</v>
      </c>
      <c r="BG9" s="60">
        <v>0.025474537037037035</v>
      </c>
      <c r="BH9" s="22">
        <f t="shared" si="24"/>
        <v>1</v>
      </c>
      <c r="BI9" s="60">
        <v>0.028460648148148148</v>
      </c>
      <c r="BJ9" s="22">
        <f t="shared" si="25"/>
        <v>1</v>
      </c>
      <c r="BK9" s="60">
        <v>0.030810185185185187</v>
      </c>
      <c r="BL9" s="22">
        <f t="shared" si="26"/>
        <v>1</v>
      </c>
      <c r="BM9" s="60">
        <v>0.0328587962962963</v>
      </c>
      <c r="BN9" s="22">
        <f t="shared" si="27"/>
        <v>1</v>
      </c>
      <c r="BO9" s="60">
        <v>0.03703703703703704</v>
      </c>
      <c r="BP9" s="22">
        <f t="shared" si="28"/>
        <v>2</v>
      </c>
      <c r="BQ9" s="60">
        <v>0.03899305555555555</v>
      </c>
      <c r="BR9" s="22">
        <f t="shared" si="29"/>
        <v>2</v>
      </c>
      <c r="BS9" s="60"/>
    </row>
    <row r="10" spans="1:71" s="21" customFormat="1" ht="30" customHeight="1">
      <c r="A10" s="38">
        <v>3</v>
      </c>
      <c r="B10" s="39" t="s">
        <v>122</v>
      </c>
      <c r="C10" s="47">
        <v>0.04055555555555555</v>
      </c>
      <c r="D10" s="48">
        <v>15</v>
      </c>
      <c r="E10" s="40"/>
      <c r="F10" s="40"/>
      <c r="G10" s="60">
        <v>0.002835648148148148</v>
      </c>
      <c r="H10" s="22">
        <f t="shared" si="30"/>
        <v>4</v>
      </c>
      <c r="I10" s="60">
        <v>0.002314814814814815</v>
      </c>
      <c r="J10" s="22">
        <f t="shared" si="30"/>
        <v>2</v>
      </c>
      <c r="K10" s="60">
        <v>0.001608796296296296</v>
      </c>
      <c r="L10" s="22">
        <f t="shared" si="0"/>
        <v>2</v>
      </c>
      <c r="M10" s="60">
        <v>0.0027199074074074074</v>
      </c>
      <c r="N10" s="22">
        <f t="shared" si="1"/>
        <v>1</v>
      </c>
      <c r="O10" s="60">
        <v>0.0014351851851851854</v>
      </c>
      <c r="P10" s="22">
        <f t="shared" si="2"/>
        <v>6</v>
      </c>
      <c r="Q10" s="60">
        <v>0.0017592592592592592</v>
      </c>
      <c r="R10" s="22">
        <f t="shared" si="3"/>
        <v>4</v>
      </c>
      <c r="S10" s="60">
        <v>0.0021875</v>
      </c>
      <c r="T10" s="22">
        <f t="shared" si="4"/>
        <v>3</v>
      </c>
      <c r="U10" s="60">
        <v>0.002638888888888889</v>
      </c>
      <c r="V10" s="22">
        <f t="shared" si="5"/>
        <v>4</v>
      </c>
      <c r="W10" s="60">
        <v>0.004571759259259259</v>
      </c>
      <c r="X10" s="22">
        <f t="shared" si="6"/>
        <v>8</v>
      </c>
      <c r="Y10" s="60">
        <v>0.0021296296296296298</v>
      </c>
      <c r="Z10" s="22">
        <f t="shared" si="7"/>
        <v>8</v>
      </c>
      <c r="AA10" s="60">
        <v>0.0037268518518518514</v>
      </c>
      <c r="AB10" s="22">
        <f t="shared" si="8"/>
        <v>13</v>
      </c>
      <c r="AC10" s="60">
        <v>0.003275462962962963</v>
      </c>
      <c r="AD10" s="22">
        <f t="shared" si="9"/>
        <v>8</v>
      </c>
      <c r="AE10" s="60">
        <v>0.0032407407407407406</v>
      </c>
      <c r="AF10" s="22">
        <f t="shared" si="10"/>
        <v>7</v>
      </c>
      <c r="AG10" s="60">
        <v>0.0019097222222222222</v>
      </c>
      <c r="AH10" s="22">
        <f t="shared" si="11"/>
        <v>1</v>
      </c>
      <c r="AI10" s="60">
        <v>0.0014814814814814816</v>
      </c>
      <c r="AJ10" s="22">
        <f t="shared" si="12"/>
        <v>1</v>
      </c>
      <c r="AK10" s="60">
        <v>0.0027199074074074074</v>
      </c>
      <c r="AL10" s="59">
        <f t="shared" si="13"/>
        <v>6</v>
      </c>
      <c r="AM10" s="60">
        <v>0.002835648148148148</v>
      </c>
      <c r="AN10" s="22">
        <f t="shared" si="14"/>
        <v>4</v>
      </c>
      <c r="AO10" s="60">
        <v>0.0051504629629629635</v>
      </c>
      <c r="AP10" s="22">
        <f t="shared" si="15"/>
        <v>2</v>
      </c>
      <c r="AQ10" s="60">
        <v>0.006759259259259258</v>
      </c>
      <c r="AR10" s="22">
        <f t="shared" si="16"/>
        <v>2</v>
      </c>
      <c r="AS10" s="60">
        <v>0.009479166666666667</v>
      </c>
      <c r="AT10" s="22">
        <f t="shared" si="17"/>
        <v>1</v>
      </c>
      <c r="AU10" s="60">
        <v>0.010914351851851852</v>
      </c>
      <c r="AV10" s="22">
        <f t="shared" si="18"/>
        <v>1</v>
      </c>
      <c r="AW10" s="60">
        <v>0.012673611111111111</v>
      </c>
      <c r="AX10" s="22">
        <f t="shared" si="19"/>
        <v>1</v>
      </c>
      <c r="AY10" s="60">
        <v>0.01486111111111111</v>
      </c>
      <c r="AZ10" s="22">
        <f t="shared" si="20"/>
        <v>1</v>
      </c>
      <c r="BA10" s="60">
        <v>0.0175</v>
      </c>
      <c r="BB10" s="22">
        <f t="shared" si="21"/>
        <v>1</v>
      </c>
      <c r="BC10" s="60">
        <v>0.02207175925925926</v>
      </c>
      <c r="BD10" s="22">
        <f t="shared" si="22"/>
        <v>3</v>
      </c>
      <c r="BE10" s="60">
        <v>0.02420138888888889</v>
      </c>
      <c r="BF10" s="22">
        <f t="shared" si="23"/>
        <v>3</v>
      </c>
      <c r="BG10" s="60">
        <v>0.027928240740740743</v>
      </c>
      <c r="BH10" s="22">
        <f t="shared" si="24"/>
        <v>3</v>
      </c>
      <c r="BI10" s="60">
        <v>0.0312037037037037</v>
      </c>
      <c r="BJ10" s="22">
        <f t="shared" si="25"/>
        <v>3</v>
      </c>
      <c r="BK10" s="60">
        <v>0.03444444444444445</v>
      </c>
      <c r="BL10" s="22">
        <f t="shared" si="26"/>
        <v>3</v>
      </c>
      <c r="BM10" s="60">
        <v>0.03635416666666667</v>
      </c>
      <c r="BN10" s="22">
        <f t="shared" si="27"/>
        <v>3</v>
      </c>
      <c r="BO10" s="60">
        <v>0.037835648148148146</v>
      </c>
      <c r="BP10" s="22">
        <f t="shared" si="28"/>
        <v>3</v>
      </c>
      <c r="BQ10" s="60">
        <v>0.04055555555555555</v>
      </c>
      <c r="BR10" s="22">
        <f t="shared" si="29"/>
        <v>3</v>
      </c>
      <c r="BS10" s="60"/>
    </row>
    <row r="11" spans="1:71" s="21" customFormat="1" ht="30" customHeight="1">
      <c r="A11" s="38">
        <v>4</v>
      </c>
      <c r="B11" s="39" t="s">
        <v>1</v>
      </c>
      <c r="C11" s="24">
        <v>0.04517361111111111</v>
      </c>
      <c r="D11" s="48">
        <v>15</v>
      </c>
      <c r="E11" s="40"/>
      <c r="F11" s="40"/>
      <c r="G11" s="60">
        <v>0.0034606481481481485</v>
      </c>
      <c r="H11" s="22">
        <f t="shared" si="30"/>
        <v>6</v>
      </c>
      <c r="I11" s="60">
        <v>0.003113425925925926</v>
      </c>
      <c r="J11" s="22">
        <f t="shared" si="30"/>
        <v>6</v>
      </c>
      <c r="K11" s="60">
        <v>0.0017708333333333332</v>
      </c>
      <c r="L11" s="22">
        <f t="shared" si="0"/>
        <v>5</v>
      </c>
      <c r="M11" s="60">
        <v>0.004375</v>
      </c>
      <c r="N11" s="22">
        <f t="shared" si="1"/>
        <v>7</v>
      </c>
      <c r="O11" s="60">
        <v>0.0012847222222222223</v>
      </c>
      <c r="P11" s="22">
        <f t="shared" si="2"/>
        <v>2</v>
      </c>
      <c r="Q11" s="60">
        <v>0.001701388888888889</v>
      </c>
      <c r="R11" s="22">
        <f t="shared" si="3"/>
        <v>2</v>
      </c>
      <c r="S11" s="60">
        <v>0.0036458333333333334</v>
      </c>
      <c r="T11" s="22">
        <f t="shared" si="4"/>
        <v>9</v>
      </c>
      <c r="U11" s="60">
        <v>0.005023148148148148</v>
      </c>
      <c r="V11" s="22">
        <f t="shared" si="5"/>
        <v>13</v>
      </c>
      <c r="W11" s="60">
        <v>0.0025694444444444445</v>
      </c>
      <c r="X11" s="22">
        <f t="shared" si="6"/>
        <v>2</v>
      </c>
      <c r="Y11" s="60">
        <v>0.0017361111111111112</v>
      </c>
      <c r="Z11" s="22">
        <f t="shared" si="7"/>
        <v>1</v>
      </c>
      <c r="AA11" s="60">
        <v>0.002905092592592593</v>
      </c>
      <c r="AB11" s="22">
        <f t="shared" si="8"/>
        <v>2</v>
      </c>
      <c r="AC11" s="60">
        <v>0.003171296296296296</v>
      </c>
      <c r="AD11" s="22">
        <f t="shared" si="9"/>
        <v>6</v>
      </c>
      <c r="AE11" s="60">
        <v>0.0023842592592592596</v>
      </c>
      <c r="AF11" s="22">
        <f t="shared" si="10"/>
        <v>2</v>
      </c>
      <c r="AG11" s="60">
        <v>0.0021412037037037038</v>
      </c>
      <c r="AH11" s="22">
        <f t="shared" si="11"/>
        <v>4</v>
      </c>
      <c r="AI11" s="60">
        <v>0.0034722222222222225</v>
      </c>
      <c r="AJ11" s="22">
        <f t="shared" si="12"/>
        <v>8</v>
      </c>
      <c r="AK11" s="60">
        <v>0.0024189814814814816</v>
      </c>
      <c r="AL11" s="59">
        <f t="shared" si="13"/>
        <v>3</v>
      </c>
      <c r="AM11" s="60">
        <v>0.0034606481481481485</v>
      </c>
      <c r="AN11" s="22">
        <f t="shared" si="14"/>
        <v>6</v>
      </c>
      <c r="AO11" s="60">
        <v>0.006574074074074074</v>
      </c>
      <c r="AP11" s="22">
        <f t="shared" si="15"/>
        <v>5</v>
      </c>
      <c r="AQ11" s="60">
        <v>0.008344907407407407</v>
      </c>
      <c r="AR11" s="22">
        <f t="shared" si="16"/>
        <v>4</v>
      </c>
      <c r="AS11" s="60">
        <v>0.012719907407407407</v>
      </c>
      <c r="AT11" s="22">
        <f t="shared" si="17"/>
        <v>5</v>
      </c>
      <c r="AU11" s="60">
        <v>0.014004629629629629</v>
      </c>
      <c r="AV11" s="22">
        <f t="shared" si="18"/>
        <v>5</v>
      </c>
      <c r="AW11" s="60">
        <v>0.01570601851851852</v>
      </c>
      <c r="AX11" s="22">
        <f t="shared" si="19"/>
        <v>4</v>
      </c>
      <c r="AY11" s="60">
        <v>0.019351851851851853</v>
      </c>
      <c r="AZ11" s="22">
        <f t="shared" si="20"/>
        <v>5</v>
      </c>
      <c r="BA11" s="60">
        <v>0.024375</v>
      </c>
      <c r="BB11" s="22">
        <f t="shared" si="21"/>
        <v>6</v>
      </c>
      <c r="BC11" s="60">
        <v>0.02694444444444444</v>
      </c>
      <c r="BD11" s="22">
        <f t="shared" si="22"/>
        <v>5</v>
      </c>
      <c r="BE11" s="60">
        <v>0.028680555555555553</v>
      </c>
      <c r="BF11" s="22">
        <f t="shared" si="23"/>
        <v>5</v>
      </c>
      <c r="BG11" s="60">
        <v>0.03158564814814815</v>
      </c>
      <c r="BH11" s="22">
        <f t="shared" si="24"/>
        <v>5</v>
      </c>
      <c r="BI11" s="60">
        <v>0.034756944444444444</v>
      </c>
      <c r="BJ11" s="22">
        <f t="shared" si="25"/>
        <v>5</v>
      </c>
      <c r="BK11" s="60">
        <v>0.037141203703703704</v>
      </c>
      <c r="BL11" s="22">
        <f t="shared" si="26"/>
        <v>5</v>
      </c>
      <c r="BM11" s="60">
        <v>0.03928240740740741</v>
      </c>
      <c r="BN11" s="22">
        <f t="shared" si="27"/>
        <v>5</v>
      </c>
      <c r="BO11" s="20">
        <v>0.04275462962962963</v>
      </c>
      <c r="BP11" s="22">
        <f t="shared" si="28"/>
        <v>5</v>
      </c>
      <c r="BQ11" s="20">
        <v>0.04517361111111111</v>
      </c>
      <c r="BR11" s="22">
        <f t="shared" si="29"/>
        <v>4</v>
      </c>
      <c r="BS11" s="60"/>
    </row>
    <row r="12" spans="1:71" s="21" customFormat="1" ht="30" customHeight="1">
      <c r="A12" s="38">
        <v>5</v>
      </c>
      <c r="B12" s="39" t="s">
        <v>195</v>
      </c>
      <c r="C12" s="24">
        <v>0.04724537037037037</v>
      </c>
      <c r="D12" s="48">
        <v>15</v>
      </c>
      <c r="E12" s="40"/>
      <c r="F12" s="40"/>
      <c r="G12" s="60">
        <v>0.0036921296296296294</v>
      </c>
      <c r="H12" s="22">
        <f t="shared" si="30"/>
        <v>8</v>
      </c>
      <c r="I12" s="60">
        <v>0.003148148148148148</v>
      </c>
      <c r="J12" s="22">
        <f t="shared" si="30"/>
        <v>8</v>
      </c>
      <c r="K12" s="60">
        <v>0.003275462962962963</v>
      </c>
      <c r="L12" s="22">
        <f t="shared" si="0"/>
        <v>11</v>
      </c>
      <c r="M12" s="60">
        <v>0.004039351851851852</v>
      </c>
      <c r="N12" s="22">
        <f t="shared" si="1"/>
        <v>5</v>
      </c>
      <c r="O12" s="60">
        <v>0.001423611111111111</v>
      </c>
      <c r="P12" s="22">
        <f t="shared" si="2"/>
        <v>5</v>
      </c>
      <c r="Q12" s="60">
        <v>0.0017708333333333332</v>
      </c>
      <c r="R12" s="22">
        <f t="shared" si="3"/>
        <v>6</v>
      </c>
      <c r="S12" s="60">
        <v>0.003148148148148148</v>
      </c>
      <c r="T12" s="22">
        <f t="shared" si="4"/>
        <v>8</v>
      </c>
      <c r="U12" s="60">
        <v>0.003171296296296296</v>
      </c>
      <c r="V12" s="22">
        <f t="shared" si="5"/>
        <v>8</v>
      </c>
      <c r="W12" s="60">
        <v>0.004108796296296296</v>
      </c>
      <c r="X12" s="22">
        <f t="shared" si="6"/>
        <v>7</v>
      </c>
      <c r="Y12" s="60">
        <v>0.002326388888888889</v>
      </c>
      <c r="Z12" s="22">
        <f t="shared" si="7"/>
        <v>11</v>
      </c>
      <c r="AA12" s="60">
        <v>0.003275462962962963</v>
      </c>
      <c r="AB12" s="22">
        <f t="shared" si="8"/>
        <v>5</v>
      </c>
      <c r="AC12" s="60">
        <v>0.0030555555555555557</v>
      </c>
      <c r="AD12" s="22">
        <f t="shared" si="9"/>
        <v>4</v>
      </c>
      <c r="AE12" s="60">
        <v>0.0034490740740740745</v>
      </c>
      <c r="AF12" s="22">
        <f t="shared" si="10"/>
        <v>9</v>
      </c>
      <c r="AG12" s="60">
        <v>0.0021412037037037038</v>
      </c>
      <c r="AH12" s="22">
        <f t="shared" si="11"/>
        <v>4</v>
      </c>
      <c r="AI12" s="60">
        <v>0.002488425925925926</v>
      </c>
      <c r="AJ12" s="22">
        <f t="shared" si="12"/>
        <v>3</v>
      </c>
      <c r="AK12" s="60">
        <v>0.0027314814814814814</v>
      </c>
      <c r="AL12" s="59">
        <f t="shared" si="13"/>
        <v>7</v>
      </c>
      <c r="AM12" s="60">
        <v>0.0036921296296296294</v>
      </c>
      <c r="AN12" s="22">
        <f t="shared" si="14"/>
        <v>8</v>
      </c>
      <c r="AO12" s="60">
        <v>0.006840277777777778</v>
      </c>
      <c r="AP12" s="22">
        <f t="shared" si="15"/>
        <v>7</v>
      </c>
      <c r="AQ12" s="60">
        <v>0.01011574074074074</v>
      </c>
      <c r="AR12" s="22">
        <f t="shared" si="16"/>
        <v>7</v>
      </c>
      <c r="AS12" s="60">
        <v>0.014155092592592592</v>
      </c>
      <c r="AT12" s="22">
        <f t="shared" si="17"/>
        <v>7</v>
      </c>
      <c r="AU12" s="60">
        <v>0.015578703703703704</v>
      </c>
      <c r="AV12" s="22">
        <f t="shared" si="18"/>
        <v>6</v>
      </c>
      <c r="AW12" s="60">
        <v>0.017349537037037035</v>
      </c>
      <c r="AX12" s="22">
        <f t="shared" si="19"/>
        <v>6</v>
      </c>
      <c r="AY12" s="60">
        <v>0.020497685185185185</v>
      </c>
      <c r="AZ12" s="22">
        <f t="shared" si="20"/>
        <v>6</v>
      </c>
      <c r="BA12" s="60">
        <v>0.023668981481481485</v>
      </c>
      <c r="BB12" s="22">
        <f t="shared" si="21"/>
        <v>5</v>
      </c>
      <c r="BC12" s="60">
        <v>0.02777777777777778</v>
      </c>
      <c r="BD12" s="22">
        <f t="shared" si="22"/>
        <v>6</v>
      </c>
      <c r="BE12" s="60">
        <v>0.030104166666666664</v>
      </c>
      <c r="BF12" s="22">
        <f t="shared" si="23"/>
        <v>6</v>
      </c>
      <c r="BG12" s="60">
        <v>0.03337962962962963</v>
      </c>
      <c r="BH12" s="22">
        <f t="shared" si="24"/>
        <v>6</v>
      </c>
      <c r="BI12" s="60">
        <v>0.03643518518518519</v>
      </c>
      <c r="BJ12" s="22">
        <f t="shared" si="25"/>
        <v>6</v>
      </c>
      <c r="BK12" s="60">
        <v>0.03988425925925925</v>
      </c>
      <c r="BL12" s="22">
        <f t="shared" si="26"/>
        <v>6</v>
      </c>
      <c r="BM12" s="20">
        <v>0.04202546296296296</v>
      </c>
      <c r="BN12" s="22">
        <f t="shared" si="27"/>
        <v>6</v>
      </c>
      <c r="BO12" s="20">
        <v>0.04451388888888888</v>
      </c>
      <c r="BP12" s="22">
        <f t="shared" si="28"/>
        <v>6</v>
      </c>
      <c r="BQ12" s="20">
        <v>0.04724537037037037</v>
      </c>
      <c r="BR12" s="22">
        <f t="shared" si="29"/>
        <v>6</v>
      </c>
      <c r="BS12" s="60"/>
    </row>
    <row r="13" spans="1:71" s="21" customFormat="1" ht="30" customHeight="1">
      <c r="A13" s="38">
        <v>6</v>
      </c>
      <c r="B13" s="39" t="s">
        <v>196</v>
      </c>
      <c r="C13" s="24">
        <v>0.0509375</v>
      </c>
      <c r="D13" s="48">
        <v>15</v>
      </c>
      <c r="E13" s="40"/>
      <c r="F13" s="40"/>
      <c r="G13" s="60">
        <v>0.008935185185185185</v>
      </c>
      <c r="H13" s="22">
        <f t="shared" si="30"/>
        <v>13</v>
      </c>
      <c r="I13" s="60">
        <v>0.0030208333333333333</v>
      </c>
      <c r="J13" s="22">
        <f t="shared" si="30"/>
        <v>5</v>
      </c>
      <c r="K13" s="60">
        <v>0.0019328703703703702</v>
      </c>
      <c r="L13" s="22">
        <f t="shared" si="0"/>
        <v>6</v>
      </c>
      <c r="M13" s="60">
        <v>0.006388888888888888</v>
      </c>
      <c r="N13" s="22">
        <f t="shared" si="1"/>
        <v>12</v>
      </c>
      <c r="O13" s="60">
        <v>0.0015393518518518519</v>
      </c>
      <c r="P13" s="22">
        <f t="shared" si="2"/>
        <v>9</v>
      </c>
      <c r="Q13" s="60">
        <v>0.0018287037037037037</v>
      </c>
      <c r="R13" s="22">
        <f t="shared" si="3"/>
        <v>7</v>
      </c>
      <c r="S13" s="60">
        <v>0.002488425925925926</v>
      </c>
      <c r="T13" s="22">
        <f t="shared" si="4"/>
        <v>5</v>
      </c>
      <c r="U13" s="60">
        <v>0.002650462962962963</v>
      </c>
      <c r="V13" s="22">
        <f t="shared" si="5"/>
        <v>5</v>
      </c>
      <c r="W13" s="60">
        <v>0.0036226851851851854</v>
      </c>
      <c r="X13" s="22">
        <f t="shared" si="6"/>
        <v>6</v>
      </c>
      <c r="Y13" s="60">
        <v>0.0018287037037037037</v>
      </c>
      <c r="Z13" s="22">
        <f t="shared" si="7"/>
        <v>3</v>
      </c>
      <c r="AA13" s="60">
        <v>0.003148148148148148</v>
      </c>
      <c r="AB13" s="22">
        <f t="shared" si="8"/>
        <v>4</v>
      </c>
      <c r="AC13" s="60">
        <v>0.002847222222222222</v>
      </c>
      <c r="AD13" s="22">
        <f t="shared" si="9"/>
        <v>1</v>
      </c>
      <c r="AE13" s="60">
        <v>0.0024074074074074076</v>
      </c>
      <c r="AF13" s="22">
        <f t="shared" si="10"/>
        <v>3</v>
      </c>
      <c r="AG13" s="60">
        <v>0.0022800925925925922</v>
      </c>
      <c r="AH13" s="22">
        <f t="shared" si="11"/>
        <v>7</v>
      </c>
      <c r="AI13" s="60">
        <v>0.0034606481481481485</v>
      </c>
      <c r="AJ13" s="22">
        <f t="shared" si="12"/>
        <v>7</v>
      </c>
      <c r="AK13" s="60">
        <v>0.0025578703703703705</v>
      </c>
      <c r="AL13" s="59">
        <f t="shared" si="13"/>
        <v>5</v>
      </c>
      <c r="AM13" s="60">
        <v>0.008935185185185185</v>
      </c>
      <c r="AN13" s="22">
        <f t="shared" si="14"/>
        <v>13</v>
      </c>
      <c r="AO13" s="60">
        <v>0.011956018518518517</v>
      </c>
      <c r="AP13" s="22">
        <f t="shared" si="15"/>
        <v>13</v>
      </c>
      <c r="AQ13" s="60">
        <v>0.01388888888888889</v>
      </c>
      <c r="AR13" s="22">
        <f t="shared" si="16"/>
        <v>12</v>
      </c>
      <c r="AS13" s="60">
        <v>0.020277777777777777</v>
      </c>
      <c r="AT13" s="22">
        <f t="shared" si="17"/>
        <v>12</v>
      </c>
      <c r="AU13" s="60">
        <v>0.02181712962962963</v>
      </c>
      <c r="AV13" s="22">
        <f t="shared" si="18"/>
        <v>11</v>
      </c>
      <c r="AW13" s="60">
        <v>0.02364583333333333</v>
      </c>
      <c r="AX13" s="22">
        <f t="shared" si="19"/>
        <v>10</v>
      </c>
      <c r="AY13" s="60">
        <v>0.02613425925925926</v>
      </c>
      <c r="AZ13" s="22">
        <f t="shared" si="20"/>
        <v>10</v>
      </c>
      <c r="BA13" s="60">
        <v>0.028784722222222225</v>
      </c>
      <c r="BB13" s="22">
        <f t="shared" si="21"/>
        <v>9</v>
      </c>
      <c r="BC13" s="60">
        <v>0.032407407407407406</v>
      </c>
      <c r="BD13" s="22">
        <f t="shared" si="22"/>
        <v>8</v>
      </c>
      <c r="BE13" s="60">
        <v>0.03423611111111111</v>
      </c>
      <c r="BF13" s="22">
        <f t="shared" si="23"/>
        <v>8</v>
      </c>
      <c r="BG13" s="60">
        <v>0.03738425925925926</v>
      </c>
      <c r="BH13" s="22">
        <f t="shared" si="24"/>
        <v>8</v>
      </c>
      <c r="BI13" s="60">
        <v>0.04023148148148148</v>
      </c>
      <c r="BJ13" s="22">
        <f t="shared" si="25"/>
        <v>8</v>
      </c>
      <c r="BK13" s="20">
        <v>0.042638888888888886</v>
      </c>
      <c r="BL13" s="22">
        <f t="shared" si="26"/>
        <v>7</v>
      </c>
      <c r="BM13" s="20">
        <v>0.04491898148148148</v>
      </c>
      <c r="BN13" s="22">
        <f t="shared" si="27"/>
        <v>7</v>
      </c>
      <c r="BO13" s="20">
        <v>0.048379629629629634</v>
      </c>
      <c r="BP13" s="22">
        <f t="shared" si="28"/>
        <v>7</v>
      </c>
      <c r="BQ13" s="20">
        <v>0.0509375</v>
      </c>
      <c r="BR13" s="22">
        <f t="shared" si="29"/>
        <v>7</v>
      </c>
      <c r="BS13" s="60"/>
    </row>
    <row r="14" spans="1:71" s="21" customFormat="1" ht="30" customHeight="1">
      <c r="A14" s="38">
        <v>7</v>
      </c>
      <c r="B14" s="39" t="s">
        <v>157</v>
      </c>
      <c r="C14" s="24">
        <v>0.05326388888888889</v>
      </c>
      <c r="D14" s="48">
        <v>15</v>
      </c>
      <c r="E14" s="40"/>
      <c r="F14" s="40"/>
      <c r="G14" s="60">
        <v>0.0067476851851851856</v>
      </c>
      <c r="H14" s="22">
        <f t="shared" si="30"/>
        <v>12</v>
      </c>
      <c r="I14" s="60">
        <v>0.0026736111111111114</v>
      </c>
      <c r="J14" s="22">
        <f t="shared" si="30"/>
        <v>3</v>
      </c>
      <c r="K14" s="60">
        <v>0.0017129629629629632</v>
      </c>
      <c r="L14" s="22">
        <f t="shared" si="0"/>
        <v>4</v>
      </c>
      <c r="M14" s="60">
        <v>0.0045601851851851845</v>
      </c>
      <c r="N14" s="22">
        <f t="shared" si="1"/>
        <v>8</v>
      </c>
      <c r="O14" s="60">
        <v>0.0015277777777777779</v>
      </c>
      <c r="P14" s="22">
        <f t="shared" si="2"/>
        <v>8</v>
      </c>
      <c r="Q14" s="60">
        <v>0.0017129629629629632</v>
      </c>
      <c r="R14" s="22">
        <f t="shared" si="3"/>
        <v>3</v>
      </c>
      <c r="S14" s="60">
        <v>0.0027546296296296294</v>
      </c>
      <c r="T14" s="22">
        <f t="shared" si="4"/>
        <v>6</v>
      </c>
      <c r="U14" s="60">
        <v>0.003136574074074074</v>
      </c>
      <c r="V14" s="22">
        <f t="shared" si="5"/>
        <v>7</v>
      </c>
      <c r="W14" s="60">
        <v>0.005081018518518518</v>
      </c>
      <c r="X14" s="22">
        <f t="shared" si="6"/>
        <v>11</v>
      </c>
      <c r="Y14" s="60">
        <v>0.0021064814814814813</v>
      </c>
      <c r="Z14" s="22">
        <f t="shared" si="7"/>
        <v>7</v>
      </c>
      <c r="AA14" s="60">
        <v>0.004166666666666667</v>
      </c>
      <c r="AB14" s="22">
        <f t="shared" si="8"/>
        <v>14</v>
      </c>
      <c r="AC14" s="60">
        <v>0.00400462962962963</v>
      </c>
      <c r="AD14" s="22">
        <f t="shared" si="9"/>
        <v>11</v>
      </c>
      <c r="AE14" s="60">
        <v>0.003564814814814815</v>
      </c>
      <c r="AF14" s="22">
        <f t="shared" si="10"/>
        <v>10</v>
      </c>
      <c r="AG14" s="60">
        <v>0.0024074074074074076</v>
      </c>
      <c r="AH14" s="22">
        <f t="shared" si="11"/>
        <v>8</v>
      </c>
      <c r="AI14" s="60">
        <v>0.003125</v>
      </c>
      <c r="AJ14" s="22">
        <f t="shared" si="12"/>
        <v>6</v>
      </c>
      <c r="AK14" s="60">
        <v>0.003981481481481482</v>
      </c>
      <c r="AL14" s="59">
        <f t="shared" si="13"/>
        <v>11</v>
      </c>
      <c r="AM14" s="60">
        <v>0.0067476851851851856</v>
      </c>
      <c r="AN14" s="22">
        <f t="shared" si="14"/>
        <v>12</v>
      </c>
      <c r="AO14" s="60">
        <v>0.009421296296296296</v>
      </c>
      <c r="AP14" s="22">
        <f t="shared" si="15"/>
        <v>9</v>
      </c>
      <c r="AQ14" s="60">
        <v>0.01113425925925926</v>
      </c>
      <c r="AR14" s="22">
        <f t="shared" si="16"/>
        <v>9</v>
      </c>
      <c r="AS14" s="60">
        <v>0.015694444444444445</v>
      </c>
      <c r="AT14" s="22">
        <f t="shared" si="17"/>
        <v>9</v>
      </c>
      <c r="AU14" s="60">
        <v>0.017222222222222226</v>
      </c>
      <c r="AV14" s="22">
        <f t="shared" si="18"/>
        <v>8</v>
      </c>
      <c r="AW14" s="60">
        <v>0.018935185185185183</v>
      </c>
      <c r="AX14" s="22">
        <f t="shared" si="19"/>
        <v>7</v>
      </c>
      <c r="AY14" s="60">
        <v>0.021689814814814815</v>
      </c>
      <c r="AZ14" s="22">
        <f t="shared" si="20"/>
        <v>7</v>
      </c>
      <c r="BA14" s="60">
        <v>0.024826388888888887</v>
      </c>
      <c r="BB14" s="22">
        <f t="shared" si="21"/>
        <v>7</v>
      </c>
      <c r="BC14" s="60">
        <v>0.029907407407407407</v>
      </c>
      <c r="BD14" s="22">
        <f t="shared" si="22"/>
        <v>7</v>
      </c>
      <c r="BE14" s="60">
        <v>0.03201388888888889</v>
      </c>
      <c r="BF14" s="22">
        <f t="shared" si="23"/>
        <v>7</v>
      </c>
      <c r="BG14" s="60">
        <v>0.036180555555555556</v>
      </c>
      <c r="BH14" s="22">
        <f t="shared" si="24"/>
        <v>7</v>
      </c>
      <c r="BI14" s="60">
        <v>0.040185185185185185</v>
      </c>
      <c r="BJ14" s="22">
        <f t="shared" si="25"/>
        <v>7</v>
      </c>
      <c r="BK14" s="20">
        <v>0.04375</v>
      </c>
      <c r="BL14" s="22">
        <f t="shared" si="26"/>
        <v>8</v>
      </c>
      <c r="BM14" s="20">
        <v>0.046157407407407404</v>
      </c>
      <c r="BN14" s="22">
        <f t="shared" si="27"/>
        <v>8</v>
      </c>
      <c r="BO14" s="20">
        <v>0.04928240740740741</v>
      </c>
      <c r="BP14" s="22">
        <f t="shared" si="28"/>
        <v>8</v>
      </c>
      <c r="BQ14" s="20">
        <v>0.05326388888888889</v>
      </c>
      <c r="BR14" s="22">
        <f t="shared" si="29"/>
        <v>8</v>
      </c>
      <c r="BS14" s="60"/>
    </row>
    <row r="15" spans="1:71" s="21" customFormat="1" ht="30" customHeight="1">
      <c r="A15" s="38">
        <v>8</v>
      </c>
      <c r="B15" s="39" t="s">
        <v>197</v>
      </c>
      <c r="C15" s="24">
        <v>0.05858796296296296</v>
      </c>
      <c r="D15" s="48">
        <v>15</v>
      </c>
      <c r="E15" s="40"/>
      <c r="F15" s="40"/>
      <c r="G15" s="60">
        <v>0.00400462962962963</v>
      </c>
      <c r="H15" s="22">
        <f t="shared" si="30"/>
        <v>9</v>
      </c>
      <c r="I15" s="60">
        <v>0.003310185185185185</v>
      </c>
      <c r="J15" s="22">
        <f t="shared" si="30"/>
        <v>10</v>
      </c>
      <c r="K15" s="60">
        <v>0.0034722222222222225</v>
      </c>
      <c r="L15" s="22">
        <f t="shared" si="0"/>
        <v>13</v>
      </c>
      <c r="M15" s="60">
        <v>0.0036458333333333334</v>
      </c>
      <c r="N15" s="22">
        <f t="shared" si="1"/>
        <v>4</v>
      </c>
      <c r="O15" s="60">
        <v>0.0059375</v>
      </c>
      <c r="P15" s="22">
        <f t="shared" si="2"/>
        <v>14</v>
      </c>
      <c r="Q15" s="5"/>
      <c r="R15" s="22"/>
      <c r="S15" s="60">
        <v>0.009837962962962963</v>
      </c>
      <c r="T15" s="22">
        <f t="shared" si="4"/>
        <v>14</v>
      </c>
      <c r="U15" s="60">
        <v>0.0030555555555555557</v>
      </c>
      <c r="V15" s="22">
        <f t="shared" si="5"/>
        <v>6</v>
      </c>
      <c r="W15" s="60">
        <v>0.005046296296296296</v>
      </c>
      <c r="X15" s="22">
        <f t="shared" si="6"/>
        <v>10</v>
      </c>
      <c r="Y15" s="60">
        <v>0.0020370370370370373</v>
      </c>
      <c r="Z15" s="22">
        <f t="shared" si="7"/>
        <v>6</v>
      </c>
      <c r="AA15" s="60">
        <v>0.002939814814814815</v>
      </c>
      <c r="AB15" s="22">
        <f t="shared" si="8"/>
        <v>3</v>
      </c>
      <c r="AC15" s="60">
        <v>0.0030787037037037037</v>
      </c>
      <c r="AD15" s="22">
        <f t="shared" si="9"/>
        <v>5</v>
      </c>
      <c r="AE15" s="60">
        <v>0.002800925925925926</v>
      </c>
      <c r="AF15" s="22">
        <f t="shared" si="10"/>
        <v>5</v>
      </c>
      <c r="AG15" s="60">
        <v>0.004641203703703704</v>
      </c>
      <c r="AH15" s="22">
        <f t="shared" si="11"/>
        <v>10</v>
      </c>
      <c r="AI15" s="60">
        <v>0.0030787037037037037</v>
      </c>
      <c r="AJ15" s="22">
        <f t="shared" si="12"/>
        <v>5</v>
      </c>
      <c r="AK15" s="60">
        <v>0.001701388888888889</v>
      </c>
      <c r="AL15" s="59">
        <f t="shared" si="13"/>
        <v>1</v>
      </c>
      <c r="AM15" s="60">
        <v>0.00400462962962963</v>
      </c>
      <c r="AN15" s="22">
        <f t="shared" si="14"/>
        <v>9</v>
      </c>
      <c r="AO15" s="60">
        <v>0.007314814814814815</v>
      </c>
      <c r="AP15" s="22">
        <f t="shared" si="15"/>
        <v>8</v>
      </c>
      <c r="AQ15" s="60">
        <v>0.010787037037037038</v>
      </c>
      <c r="AR15" s="22">
        <f t="shared" si="16"/>
        <v>8</v>
      </c>
      <c r="AS15" s="60">
        <v>0.01443287037037037</v>
      </c>
      <c r="AT15" s="22">
        <f t="shared" si="17"/>
        <v>8</v>
      </c>
      <c r="AU15" s="60">
        <v>0.02037037037037037</v>
      </c>
      <c r="AV15" s="22">
        <f t="shared" si="18"/>
        <v>9</v>
      </c>
      <c r="AW15" s="60" t="s">
        <v>205</v>
      </c>
      <c r="AX15" s="22"/>
      <c r="AY15" s="60">
        <v>0.030208333333333334</v>
      </c>
      <c r="AZ15" s="22">
        <f t="shared" si="20"/>
        <v>11</v>
      </c>
      <c r="BA15" s="60">
        <v>0.03326388888888889</v>
      </c>
      <c r="BB15" s="22">
        <f t="shared" si="21"/>
        <v>10</v>
      </c>
      <c r="BC15" s="60">
        <v>0.03831018518518518</v>
      </c>
      <c r="BD15" s="22">
        <f t="shared" si="22"/>
        <v>11</v>
      </c>
      <c r="BE15" s="60">
        <v>0.04034722222222222</v>
      </c>
      <c r="BF15" s="22">
        <f t="shared" si="23"/>
        <v>11</v>
      </c>
      <c r="BG15" s="20">
        <v>0.04328703703703704</v>
      </c>
      <c r="BH15" s="22">
        <f t="shared" si="24"/>
        <v>11</v>
      </c>
      <c r="BI15" s="20">
        <v>0.04636574074074074</v>
      </c>
      <c r="BJ15" s="22">
        <f t="shared" si="25"/>
        <v>10</v>
      </c>
      <c r="BK15" s="20">
        <v>0.04916666666666667</v>
      </c>
      <c r="BL15" s="22">
        <f t="shared" si="26"/>
        <v>10</v>
      </c>
      <c r="BM15" s="20">
        <v>0.053807870370370374</v>
      </c>
      <c r="BN15" s="22">
        <f t="shared" si="27"/>
        <v>10</v>
      </c>
      <c r="BO15" s="20">
        <v>0.056886574074074076</v>
      </c>
      <c r="BP15" s="22">
        <f t="shared" si="28"/>
        <v>9</v>
      </c>
      <c r="BQ15" s="20">
        <v>0.05858796296296296</v>
      </c>
      <c r="BR15" s="22">
        <f t="shared" si="29"/>
        <v>9</v>
      </c>
      <c r="BS15" s="60">
        <v>0.017395833333333333</v>
      </c>
    </row>
    <row r="16" spans="1:71" s="21" customFormat="1" ht="30" customHeight="1">
      <c r="A16" s="38">
        <v>9</v>
      </c>
      <c r="B16" s="39" t="s">
        <v>34</v>
      </c>
      <c r="C16" s="24">
        <v>0.06350694444444445</v>
      </c>
      <c r="D16" s="48">
        <v>15</v>
      </c>
      <c r="E16" s="40"/>
      <c r="F16" s="40"/>
      <c r="G16" s="60">
        <v>0.0030671296296296297</v>
      </c>
      <c r="H16" s="22">
        <f t="shared" si="30"/>
        <v>5</v>
      </c>
      <c r="I16" s="60">
        <v>0.0029976851851851853</v>
      </c>
      <c r="J16" s="22">
        <f t="shared" si="30"/>
        <v>4</v>
      </c>
      <c r="K16" s="60">
        <v>0.0034375</v>
      </c>
      <c r="L16" s="22">
        <f t="shared" si="0"/>
        <v>12</v>
      </c>
      <c r="M16" s="60">
        <v>0.004641203703703704</v>
      </c>
      <c r="N16" s="22">
        <f t="shared" si="1"/>
        <v>9</v>
      </c>
      <c r="O16" s="60">
        <v>0.0017708333333333332</v>
      </c>
      <c r="P16" s="22">
        <f t="shared" si="2"/>
        <v>10</v>
      </c>
      <c r="Q16" s="60">
        <v>0.004375</v>
      </c>
      <c r="R16" s="22">
        <f>RANK(Q16,Q$8:Q$22,1)</f>
        <v>13</v>
      </c>
      <c r="S16" s="60">
        <v>0.004108796296296296</v>
      </c>
      <c r="T16" s="22">
        <f t="shared" si="4"/>
        <v>11</v>
      </c>
      <c r="U16" s="60">
        <v>0.0025925925925925925</v>
      </c>
      <c r="V16" s="22">
        <f t="shared" si="5"/>
        <v>3</v>
      </c>
      <c r="W16" s="60">
        <v>0.006215277777777777</v>
      </c>
      <c r="X16" s="22">
        <f t="shared" si="6"/>
        <v>12</v>
      </c>
      <c r="Y16" s="60">
        <v>0.002210648148148148</v>
      </c>
      <c r="Z16" s="22">
        <f t="shared" si="7"/>
        <v>9</v>
      </c>
      <c r="AA16" s="60">
        <v>0.0037152777777777774</v>
      </c>
      <c r="AB16" s="22">
        <f t="shared" si="8"/>
        <v>12</v>
      </c>
      <c r="AC16" s="60">
        <v>0.004386574074074074</v>
      </c>
      <c r="AD16" s="22">
        <f t="shared" si="9"/>
        <v>14</v>
      </c>
      <c r="AE16" s="60">
        <v>0.0032407407407407406</v>
      </c>
      <c r="AF16" s="22">
        <f t="shared" si="10"/>
        <v>7</v>
      </c>
      <c r="AG16" s="60">
        <v>0.006504629629629629</v>
      </c>
      <c r="AH16" s="22">
        <f t="shared" si="11"/>
        <v>11</v>
      </c>
      <c r="AI16" s="60">
        <v>0.007083333333333333</v>
      </c>
      <c r="AJ16" s="22">
        <f t="shared" si="12"/>
        <v>12</v>
      </c>
      <c r="AK16" s="60">
        <v>0.003159722222222222</v>
      </c>
      <c r="AL16" s="59">
        <f t="shared" si="13"/>
        <v>9</v>
      </c>
      <c r="AM16" s="60">
        <v>0.0030671296296296297</v>
      </c>
      <c r="AN16" s="22">
        <f t="shared" si="14"/>
        <v>5</v>
      </c>
      <c r="AO16" s="60">
        <v>0.0060648148148148145</v>
      </c>
      <c r="AP16" s="22">
        <f t="shared" si="15"/>
        <v>3</v>
      </c>
      <c r="AQ16" s="60">
        <v>0.009502314814814814</v>
      </c>
      <c r="AR16" s="22">
        <f t="shared" si="16"/>
        <v>6</v>
      </c>
      <c r="AS16" s="60">
        <v>0.014143518518518519</v>
      </c>
      <c r="AT16" s="22">
        <f t="shared" si="17"/>
        <v>6</v>
      </c>
      <c r="AU16" s="60">
        <v>0.015914351851851853</v>
      </c>
      <c r="AV16" s="22">
        <f t="shared" si="18"/>
        <v>7</v>
      </c>
      <c r="AW16" s="60">
        <v>0.020289351851851854</v>
      </c>
      <c r="AX16" s="22">
        <f>RANK(AW16,AW$8:AW$22,1)</f>
        <v>8</v>
      </c>
      <c r="AY16" s="60">
        <v>0.024398148148148148</v>
      </c>
      <c r="AZ16" s="22">
        <f t="shared" si="20"/>
        <v>8</v>
      </c>
      <c r="BA16" s="60">
        <v>0.026990740740740742</v>
      </c>
      <c r="BB16" s="22">
        <f t="shared" si="21"/>
        <v>8</v>
      </c>
      <c r="BC16" s="60">
        <v>0.033206018518518524</v>
      </c>
      <c r="BD16" s="22">
        <f t="shared" si="22"/>
        <v>9</v>
      </c>
      <c r="BE16" s="60">
        <v>0.035416666666666666</v>
      </c>
      <c r="BF16" s="22">
        <f t="shared" si="23"/>
        <v>9</v>
      </c>
      <c r="BG16" s="60">
        <v>0.03913194444444445</v>
      </c>
      <c r="BH16" s="22">
        <f t="shared" si="24"/>
        <v>9</v>
      </c>
      <c r="BI16" s="20">
        <v>0.04351851851851852</v>
      </c>
      <c r="BJ16" s="22">
        <f t="shared" si="25"/>
        <v>9</v>
      </c>
      <c r="BK16" s="20">
        <v>0.04675925925925926</v>
      </c>
      <c r="BL16" s="22">
        <f t="shared" si="26"/>
        <v>9</v>
      </c>
      <c r="BM16" s="20">
        <v>0.05326388888888889</v>
      </c>
      <c r="BN16" s="22">
        <f t="shared" si="27"/>
        <v>9</v>
      </c>
      <c r="BO16" s="20">
        <v>0.060347222222222226</v>
      </c>
      <c r="BP16" s="22">
        <f t="shared" si="28"/>
        <v>10</v>
      </c>
      <c r="BQ16" s="20">
        <v>0.06350694444444445</v>
      </c>
      <c r="BR16" s="22">
        <f t="shared" si="29"/>
        <v>10</v>
      </c>
      <c r="BS16" s="60"/>
    </row>
    <row r="17" spans="1:71" s="21" customFormat="1" ht="30" customHeight="1">
      <c r="A17" s="38">
        <v>10</v>
      </c>
      <c r="B17" s="39" t="s">
        <v>198</v>
      </c>
      <c r="C17" s="24">
        <v>0.07015046296296297</v>
      </c>
      <c r="D17" s="48">
        <v>15</v>
      </c>
      <c r="E17" s="40"/>
      <c r="F17" s="40"/>
      <c r="G17" s="60">
        <v>0.01008101851851852</v>
      </c>
      <c r="H17" s="22">
        <f t="shared" si="30"/>
        <v>14</v>
      </c>
      <c r="I17" s="60">
        <v>0.00318287037037037</v>
      </c>
      <c r="J17" s="22">
        <f t="shared" si="30"/>
        <v>9</v>
      </c>
      <c r="K17" s="60">
        <v>0.001967592592592593</v>
      </c>
      <c r="L17" s="22">
        <f t="shared" si="0"/>
        <v>7</v>
      </c>
      <c r="M17" s="60">
        <v>0.00474537037037037</v>
      </c>
      <c r="N17" s="22">
        <f t="shared" si="1"/>
        <v>10</v>
      </c>
      <c r="O17" s="60">
        <v>0.0012847222222222223</v>
      </c>
      <c r="P17" s="22">
        <f t="shared" si="2"/>
        <v>2</v>
      </c>
      <c r="Q17" s="60">
        <v>0.0017592592592592592</v>
      </c>
      <c r="R17" s="22">
        <f>RANK(Q17,Q$8:Q$22,1)</f>
        <v>4</v>
      </c>
      <c r="S17" s="60">
        <v>0.0030324074074074073</v>
      </c>
      <c r="T17" s="22">
        <f t="shared" si="4"/>
        <v>7</v>
      </c>
      <c r="U17" s="60">
        <v>0.007847222222222222</v>
      </c>
      <c r="V17" s="22">
        <f t="shared" si="5"/>
        <v>15</v>
      </c>
      <c r="W17" s="60">
        <v>0.003391203703703703</v>
      </c>
      <c r="X17" s="22">
        <f t="shared" si="6"/>
        <v>5</v>
      </c>
      <c r="Y17" s="60">
        <v>0.0018055555555555557</v>
      </c>
      <c r="Z17" s="22">
        <f t="shared" si="7"/>
        <v>2</v>
      </c>
      <c r="AA17" s="60">
        <v>0.0036226851851851854</v>
      </c>
      <c r="AB17" s="22">
        <f t="shared" si="8"/>
        <v>10</v>
      </c>
      <c r="AC17" s="60">
        <v>0.004074074074074075</v>
      </c>
      <c r="AD17" s="22">
        <f t="shared" si="9"/>
        <v>13</v>
      </c>
      <c r="AE17" s="60">
        <v>0.0025925925925925925</v>
      </c>
      <c r="AF17" s="22">
        <f t="shared" si="10"/>
        <v>4</v>
      </c>
      <c r="AG17" s="60">
        <v>0.012175925925925927</v>
      </c>
      <c r="AH17" s="22">
        <f t="shared" si="11"/>
        <v>13</v>
      </c>
      <c r="AI17" s="60">
        <v>0.006076388888888889</v>
      </c>
      <c r="AJ17" s="22">
        <f t="shared" si="12"/>
        <v>11</v>
      </c>
      <c r="AK17" s="60">
        <v>0.002511574074074074</v>
      </c>
      <c r="AL17" s="59">
        <f t="shared" si="13"/>
        <v>4</v>
      </c>
      <c r="AM17" s="60">
        <v>0.01008101851851852</v>
      </c>
      <c r="AN17" s="22">
        <f t="shared" si="14"/>
        <v>14</v>
      </c>
      <c r="AO17" s="60">
        <v>0.01326388888888889</v>
      </c>
      <c r="AP17" s="22">
        <f t="shared" si="15"/>
        <v>14</v>
      </c>
      <c r="AQ17" s="60">
        <v>0.015231481481481481</v>
      </c>
      <c r="AR17" s="22">
        <f t="shared" si="16"/>
        <v>13</v>
      </c>
      <c r="AS17" s="60">
        <v>0.01997685185185185</v>
      </c>
      <c r="AT17" s="22">
        <f t="shared" si="17"/>
        <v>11</v>
      </c>
      <c r="AU17" s="60">
        <v>0.021261574074074075</v>
      </c>
      <c r="AV17" s="22">
        <f t="shared" si="18"/>
        <v>10</v>
      </c>
      <c r="AW17" s="60">
        <v>0.023020833333333334</v>
      </c>
      <c r="AX17" s="22">
        <f>RANK(AW17,AW$8:AW$22,1)</f>
        <v>9</v>
      </c>
      <c r="AY17" s="60">
        <v>0.026053240740740738</v>
      </c>
      <c r="AZ17" s="22">
        <f t="shared" si="20"/>
        <v>9</v>
      </c>
      <c r="BA17" s="60">
        <v>0.033900462962962966</v>
      </c>
      <c r="BB17" s="22">
        <f t="shared" si="21"/>
        <v>11</v>
      </c>
      <c r="BC17" s="60">
        <v>0.03729166666666666</v>
      </c>
      <c r="BD17" s="22">
        <f t="shared" si="22"/>
        <v>10</v>
      </c>
      <c r="BE17" s="60">
        <v>0.03909722222222222</v>
      </c>
      <c r="BF17" s="22">
        <f t="shared" si="23"/>
        <v>10</v>
      </c>
      <c r="BG17" s="20">
        <v>0.04271990740740741</v>
      </c>
      <c r="BH17" s="22">
        <f t="shared" si="24"/>
        <v>10</v>
      </c>
      <c r="BI17" s="20">
        <v>0.046793981481481485</v>
      </c>
      <c r="BJ17" s="22">
        <f t="shared" si="25"/>
        <v>11</v>
      </c>
      <c r="BK17" s="20">
        <v>0.04938657407407407</v>
      </c>
      <c r="BL17" s="22">
        <f t="shared" si="26"/>
        <v>11</v>
      </c>
      <c r="BM17" s="20">
        <v>0.0615625</v>
      </c>
      <c r="BN17" s="22">
        <f t="shared" si="27"/>
        <v>11</v>
      </c>
      <c r="BO17" s="20">
        <v>0.06763888888888889</v>
      </c>
      <c r="BP17" s="22">
        <f t="shared" si="28"/>
        <v>11</v>
      </c>
      <c r="BQ17" s="20">
        <v>0.07015046296296297</v>
      </c>
      <c r="BR17" s="22">
        <f t="shared" si="29"/>
        <v>11</v>
      </c>
      <c r="BS17" s="60"/>
    </row>
    <row r="18" spans="1:71" s="21" customFormat="1" ht="30" customHeight="1">
      <c r="A18" s="38">
        <v>11</v>
      </c>
      <c r="B18" s="39" t="s">
        <v>37</v>
      </c>
      <c r="C18" s="24">
        <v>0.08811342592592593</v>
      </c>
      <c r="D18" s="48">
        <v>15</v>
      </c>
      <c r="E18" s="40"/>
      <c r="F18" s="40"/>
      <c r="G18" s="60">
        <v>0.006516203703703704</v>
      </c>
      <c r="H18" s="22">
        <f t="shared" si="30"/>
        <v>11</v>
      </c>
      <c r="I18" s="60">
        <v>0.0036574074074074074</v>
      </c>
      <c r="J18" s="22">
        <f t="shared" si="30"/>
        <v>12</v>
      </c>
      <c r="K18" s="60">
        <v>0.002546296296296296</v>
      </c>
      <c r="L18" s="22">
        <f t="shared" si="0"/>
        <v>9</v>
      </c>
      <c r="M18" s="60">
        <v>0.026689814814814812</v>
      </c>
      <c r="N18" s="22">
        <f t="shared" si="1"/>
        <v>15</v>
      </c>
      <c r="O18" s="60">
        <v>0.002326388888888889</v>
      </c>
      <c r="P18" s="22">
        <f t="shared" si="2"/>
        <v>12</v>
      </c>
      <c r="Q18" s="60">
        <v>0.00431712962962963</v>
      </c>
      <c r="R18" s="22">
        <f>RANK(Q18,Q$8:Q$22,1)</f>
        <v>12</v>
      </c>
      <c r="S18" s="60">
        <v>0.00462962962962963</v>
      </c>
      <c r="T18" s="22">
        <f t="shared" si="4"/>
        <v>12</v>
      </c>
      <c r="U18" s="60">
        <v>0.0036111111111111114</v>
      </c>
      <c r="V18" s="22">
        <f t="shared" si="5"/>
        <v>12</v>
      </c>
      <c r="W18" s="60">
        <v>0.005023148148148148</v>
      </c>
      <c r="X18" s="22">
        <f t="shared" si="6"/>
        <v>9</v>
      </c>
      <c r="Y18" s="60">
        <v>0.003935185185185186</v>
      </c>
      <c r="Z18" s="22">
        <f t="shared" si="7"/>
        <v>14</v>
      </c>
      <c r="AA18" s="60">
        <v>0.003391203703703703</v>
      </c>
      <c r="AB18" s="22">
        <f t="shared" si="8"/>
        <v>8</v>
      </c>
      <c r="AC18" s="60">
        <v>0.0040625</v>
      </c>
      <c r="AD18" s="22">
        <f t="shared" si="9"/>
        <v>12</v>
      </c>
      <c r="AE18" s="60">
        <v>0.003912037037037037</v>
      </c>
      <c r="AF18" s="22">
        <f t="shared" si="10"/>
        <v>12</v>
      </c>
      <c r="AG18" s="60">
        <v>0.00375</v>
      </c>
      <c r="AH18" s="22">
        <f t="shared" si="11"/>
        <v>9</v>
      </c>
      <c r="AI18" s="60">
        <v>0.004178240740740741</v>
      </c>
      <c r="AJ18" s="22">
        <f t="shared" si="12"/>
        <v>9</v>
      </c>
      <c r="AK18" s="60">
        <v>0.00556712962962963</v>
      </c>
      <c r="AL18" s="59">
        <f t="shared" si="13"/>
        <v>13</v>
      </c>
      <c r="AM18" s="60">
        <v>0.006516203703703704</v>
      </c>
      <c r="AN18" s="22">
        <f t="shared" si="14"/>
        <v>11</v>
      </c>
      <c r="AO18" s="60">
        <v>0.010173611111111112</v>
      </c>
      <c r="AP18" s="22">
        <f t="shared" si="15"/>
        <v>12</v>
      </c>
      <c r="AQ18" s="60">
        <v>0.012719907407407407</v>
      </c>
      <c r="AR18" s="22">
        <f t="shared" si="16"/>
        <v>11</v>
      </c>
      <c r="AS18" s="60">
        <v>0.03940972222222223</v>
      </c>
      <c r="AT18" s="22">
        <f t="shared" si="17"/>
        <v>15</v>
      </c>
      <c r="AU18" s="20">
        <v>0.04173611111111111</v>
      </c>
      <c r="AV18" s="22">
        <f t="shared" si="18"/>
        <v>15</v>
      </c>
      <c r="AW18" s="20">
        <v>0.046053240740740735</v>
      </c>
      <c r="AX18" s="22">
        <f>RANK(AW18,AW$8:AW$22,1)</f>
        <v>13</v>
      </c>
      <c r="AY18" s="20">
        <v>0.05068287037037037</v>
      </c>
      <c r="AZ18" s="22">
        <f t="shared" si="20"/>
        <v>14</v>
      </c>
      <c r="BA18" s="20">
        <v>0.054293981481481485</v>
      </c>
      <c r="BB18" s="22">
        <f t="shared" si="21"/>
        <v>14</v>
      </c>
      <c r="BC18" s="20">
        <v>0.059317129629629636</v>
      </c>
      <c r="BD18" s="22">
        <f t="shared" si="22"/>
        <v>14</v>
      </c>
      <c r="BE18" s="20">
        <v>0.06325231481481482</v>
      </c>
      <c r="BF18" s="22">
        <f t="shared" si="23"/>
        <v>14</v>
      </c>
      <c r="BG18" s="20">
        <v>0.06664351851851852</v>
      </c>
      <c r="BH18" s="22">
        <f t="shared" si="24"/>
        <v>14</v>
      </c>
      <c r="BI18" s="20">
        <v>0.07070601851851852</v>
      </c>
      <c r="BJ18" s="22">
        <f t="shared" si="25"/>
        <v>14</v>
      </c>
      <c r="BK18" s="20">
        <v>0.07461805555555556</v>
      </c>
      <c r="BL18" s="22">
        <f t="shared" si="26"/>
        <v>14</v>
      </c>
      <c r="BM18" s="20">
        <v>0.07836805555555555</v>
      </c>
      <c r="BN18" s="22">
        <f t="shared" si="27"/>
        <v>12</v>
      </c>
      <c r="BO18" s="20">
        <v>0.0825462962962963</v>
      </c>
      <c r="BP18" s="22">
        <f t="shared" si="28"/>
        <v>12</v>
      </c>
      <c r="BQ18" s="20">
        <v>0.08811342592592593</v>
      </c>
      <c r="BR18" s="22">
        <f t="shared" si="29"/>
        <v>12</v>
      </c>
      <c r="BS18" s="60"/>
    </row>
    <row r="19" spans="1:71" s="21" customFormat="1" ht="30" customHeight="1">
      <c r="A19" s="38">
        <v>12</v>
      </c>
      <c r="B19" s="39" t="s">
        <v>199</v>
      </c>
      <c r="C19" s="24">
        <v>0.09078703703703703</v>
      </c>
      <c r="D19" s="48">
        <v>15</v>
      </c>
      <c r="E19" s="40"/>
      <c r="F19" s="40"/>
      <c r="G19" s="60">
        <v>0.00494212962962963</v>
      </c>
      <c r="H19" s="22">
        <f t="shared" si="30"/>
        <v>10</v>
      </c>
      <c r="I19" s="60">
        <v>0.004594907407407408</v>
      </c>
      <c r="J19" s="22">
        <f t="shared" si="30"/>
        <v>14</v>
      </c>
      <c r="K19" s="60">
        <v>0.0026157407407407405</v>
      </c>
      <c r="L19" s="22">
        <f t="shared" si="0"/>
        <v>10</v>
      </c>
      <c r="M19" s="60">
        <v>0.00605324074074074</v>
      </c>
      <c r="N19" s="22">
        <f t="shared" si="1"/>
        <v>11</v>
      </c>
      <c r="O19" s="60">
        <v>0.005347222222222223</v>
      </c>
      <c r="P19" s="22">
        <f t="shared" si="2"/>
        <v>13</v>
      </c>
      <c r="Q19" s="60">
        <v>0.0034606481481481485</v>
      </c>
      <c r="R19" s="22">
        <f>RANK(Q19,Q$8:Q$22,1)</f>
        <v>10</v>
      </c>
      <c r="S19" s="60">
        <v>0.0037152777777777774</v>
      </c>
      <c r="T19" s="22">
        <f t="shared" si="4"/>
        <v>10</v>
      </c>
      <c r="U19" s="60">
        <v>0.007604166666666666</v>
      </c>
      <c r="V19" s="22">
        <f t="shared" si="5"/>
        <v>14</v>
      </c>
      <c r="W19" s="60">
        <v>0.009212962962962963</v>
      </c>
      <c r="X19" s="22">
        <f t="shared" si="6"/>
        <v>15</v>
      </c>
      <c r="Y19" s="60">
        <v>0.004097222222222223</v>
      </c>
      <c r="Z19" s="22">
        <f t="shared" si="7"/>
        <v>15</v>
      </c>
      <c r="AA19" s="60">
        <v>0.007384259259259259</v>
      </c>
      <c r="AB19" s="22">
        <f t="shared" si="8"/>
        <v>15</v>
      </c>
      <c r="AC19" s="60">
        <v>0.005775462962962963</v>
      </c>
      <c r="AD19" s="22">
        <f t="shared" si="9"/>
        <v>15</v>
      </c>
      <c r="AE19" s="60">
        <v>0.006377314814814816</v>
      </c>
      <c r="AF19" s="22">
        <f t="shared" si="10"/>
        <v>15</v>
      </c>
      <c r="AG19" s="60">
        <v>0.007835648148148149</v>
      </c>
      <c r="AH19" s="22">
        <f t="shared" si="11"/>
        <v>12</v>
      </c>
      <c r="AI19" s="60">
        <v>0.007245370370370371</v>
      </c>
      <c r="AJ19" s="22">
        <f t="shared" si="12"/>
        <v>13</v>
      </c>
      <c r="AK19" s="60">
        <v>0.004525462962962963</v>
      </c>
      <c r="AL19" s="59">
        <f t="shared" si="13"/>
        <v>12</v>
      </c>
      <c r="AM19" s="60">
        <v>0.00494212962962963</v>
      </c>
      <c r="AN19" s="22">
        <f t="shared" si="14"/>
        <v>10</v>
      </c>
      <c r="AO19" s="60">
        <v>0.009537037037037037</v>
      </c>
      <c r="AP19" s="22">
        <f t="shared" si="15"/>
        <v>11</v>
      </c>
      <c r="AQ19" s="60">
        <v>0.012152777777777778</v>
      </c>
      <c r="AR19" s="22">
        <f t="shared" si="16"/>
        <v>10</v>
      </c>
      <c r="AS19" s="60">
        <v>0.018206018518518517</v>
      </c>
      <c r="AT19" s="22">
        <f t="shared" si="17"/>
        <v>10</v>
      </c>
      <c r="AU19" s="60">
        <v>0.02355324074074074</v>
      </c>
      <c r="AV19" s="22">
        <f t="shared" si="18"/>
        <v>12</v>
      </c>
      <c r="AW19" s="60">
        <v>0.02701388888888889</v>
      </c>
      <c r="AX19" s="22">
        <f>RANK(AW19,AW$8:AW$22,1)</f>
        <v>11</v>
      </c>
      <c r="AY19" s="60">
        <v>0.030729166666666665</v>
      </c>
      <c r="AZ19" s="22">
        <f t="shared" si="20"/>
        <v>12</v>
      </c>
      <c r="BA19" s="60">
        <v>0.03833333333333333</v>
      </c>
      <c r="BB19" s="22">
        <f t="shared" si="21"/>
        <v>12</v>
      </c>
      <c r="BC19" s="20">
        <v>0.047546296296296295</v>
      </c>
      <c r="BD19" s="22">
        <f t="shared" si="22"/>
        <v>12</v>
      </c>
      <c r="BE19" s="20">
        <v>0.05164351851851852</v>
      </c>
      <c r="BF19" s="22">
        <f t="shared" si="23"/>
        <v>12</v>
      </c>
      <c r="BG19" s="20">
        <v>0.059027777777777776</v>
      </c>
      <c r="BH19" s="22">
        <f t="shared" si="24"/>
        <v>12</v>
      </c>
      <c r="BI19" s="20">
        <v>0.06480324074074074</v>
      </c>
      <c r="BJ19" s="22">
        <f t="shared" si="25"/>
        <v>12</v>
      </c>
      <c r="BK19" s="20">
        <v>0.07118055555555555</v>
      </c>
      <c r="BL19" s="22">
        <f t="shared" si="26"/>
        <v>13</v>
      </c>
      <c r="BM19" s="20">
        <v>0.0790162037037037</v>
      </c>
      <c r="BN19" s="22">
        <f t="shared" si="27"/>
        <v>13</v>
      </c>
      <c r="BO19" s="20">
        <v>0.08626157407407407</v>
      </c>
      <c r="BP19" s="22">
        <f t="shared" si="28"/>
        <v>13</v>
      </c>
      <c r="BQ19" s="20">
        <v>0.09078703703703703</v>
      </c>
      <c r="BR19" s="22">
        <f t="shared" si="29"/>
        <v>14</v>
      </c>
      <c r="BS19" s="60"/>
    </row>
    <row r="20" spans="1:71" s="21" customFormat="1" ht="30" customHeight="1">
      <c r="A20" s="38">
        <v>13</v>
      </c>
      <c r="B20" s="39" t="s">
        <v>200</v>
      </c>
      <c r="C20" s="24">
        <v>0.08878472222222222</v>
      </c>
      <c r="D20" s="48">
        <v>13</v>
      </c>
      <c r="E20" s="40"/>
      <c r="F20" s="40"/>
      <c r="G20" s="60">
        <v>0.013773148148148147</v>
      </c>
      <c r="H20" s="22">
        <f t="shared" si="30"/>
        <v>15</v>
      </c>
      <c r="I20" s="60">
        <v>0.003136574074074074</v>
      </c>
      <c r="J20" s="22">
        <f t="shared" si="30"/>
        <v>7</v>
      </c>
      <c r="K20" s="60">
        <v>0.007407407407407407</v>
      </c>
      <c r="L20" s="22">
        <f t="shared" si="0"/>
        <v>14</v>
      </c>
      <c r="M20" s="60">
        <v>0.01082175925925926</v>
      </c>
      <c r="N20" s="22">
        <f t="shared" si="1"/>
        <v>14</v>
      </c>
      <c r="O20" s="60">
        <v>0.0018055555555555557</v>
      </c>
      <c r="P20" s="22">
        <f t="shared" si="2"/>
        <v>11</v>
      </c>
      <c r="Q20" s="60">
        <v>0.0037847222222222223</v>
      </c>
      <c r="R20" s="22">
        <f>RANK(Q20,Q$8:Q$22,1)</f>
        <v>11</v>
      </c>
      <c r="S20" s="60">
        <v>0.005034722222222222</v>
      </c>
      <c r="T20" s="22">
        <f t="shared" si="4"/>
        <v>13</v>
      </c>
      <c r="U20" s="60">
        <v>0.003356481481481481</v>
      </c>
      <c r="V20" s="22">
        <f t="shared" si="5"/>
        <v>10</v>
      </c>
      <c r="W20" s="60">
        <v>0.0069791666666666665</v>
      </c>
      <c r="X20" s="22">
        <f t="shared" si="6"/>
        <v>14</v>
      </c>
      <c r="Y20" s="60">
        <v>0.002534722222222222</v>
      </c>
      <c r="Z20" s="22">
        <f t="shared" si="7"/>
        <v>12</v>
      </c>
      <c r="AA20" s="60">
        <v>0.0035069444444444445</v>
      </c>
      <c r="AB20" s="22">
        <f t="shared" si="8"/>
        <v>9</v>
      </c>
      <c r="AC20" s="60">
        <v>0.00337962962962963</v>
      </c>
      <c r="AD20" s="22">
        <f t="shared" si="9"/>
        <v>9</v>
      </c>
      <c r="AE20" s="60">
        <v>0.004756944444444444</v>
      </c>
      <c r="AF20" s="22">
        <f t="shared" si="10"/>
        <v>13</v>
      </c>
      <c r="AG20" s="5"/>
      <c r="AH20" s="22"/>
      <c r="AI20" s="5"/>
      <c r="AJ20" s="22"/>
      <c r="AK20" s="60">
        <v>0.018506944444444444</v>
      </c>
      <c r="AL20" s="59">
        <f t="shared" si="13"/>
        <v>15</v>
      </c>
      <c r="AM20" s="60">
        <v>0.013773148148148147</v>
      </c>
      <c r="AN20" s="22">
        <f t="shared" si="14"/>
        <v>15</v>
      </c>
      <c r="AO20" s="60">
        <v>0.016909722222222222</v>
      </c>
      <c r="AP20" s="22">
        <f t="shared" si="15"/>
        <v>15</v>
      </c>
      <c r="AQ20" s="60">
        <v>0.02431712962962963</v>
      </c>
      <c r="AR20" s="22">
        <f t="shared" si="16"/>
        <v>15</v>
      </c>
      <c r="AS20" s="60">
        <v>0.03513888888888889</v>
      </c>
      <c r="AT20" s="22">
        <f t="shared" si="17"/>
        <v>14</v>
      </c>
      <c r="AU20" s="60">
        <v>0.036944444444444446</v>
      </c>
      <c r="AV20" s="22">
        <f t="shared" si="18"/>
        <v>13</v>
      </c>
      <c r="AW20" s="60">
        <v>0.04072916666666667</v>
      </c>
      <c r="AX20" s="22">
        <f>RANK(AW20,AW$8:AW$22,1)</f>
        <v>12</v>
      </c>
      <c r="AY20" s="20">
        <v>0.045763888888888896</v>
      </c>
      <c r="AZ20" s="22">
        <f t="shared" si="20"/>
        <v>13</v>
      </c>
      <c r="BA20" s="20">
        <v>0.04912037037037038</v>
      </c>
      <c r="BB20" s="22">
        <f t="shared" si="21"/>
        <v>13</v>
      </c>
      <c r="BC20" s="20">
        <v>0.05609953703703704</v>
      </c>
      <c r="BD20" s="22">
        <f t="shared" si="22"/>
        <v>13</v>
      </c>
      <c r="BE20" s="20">
        <v>0.05863425925925926</v>
      </c>
      <c r="BF20" s="22">
        <f t="shared" si="23"/>
        <v>13</v>
      </c>
      <c r="BG20" s="20">
        <v>0.062141203703703705</v>
      </c>
      <c r="BH20" s="22">
        <f t="shared" si="24"/>
        <v>13</v>
      </c>
      <c r="BI20" s="20">
        <v>0.06552083333333333</v>
      </c>
      <c r="BJ20" s="22">
        <f t="shared" si="25"/>
        <v>13</v>
      </c>
      <c r="BK20" s="20">
        <v>0.07027777777777779</v>
      </c>
      <c r="BL20" s="22">
        <f t="shared" si="26"/>
        <v>12</v>
      </c>
      <c r="BM20" s="60"/>
      <c r="BN20" s="22"/>
      <c r="BO20" s="60"/>
      <c r="BP20" s="22"/>
      <c r="BQ20" s="20">
        <v>0.08878472222222222</v>
      </c>
      <c r="BR20" s="22">
        <f t="shared" si="29"/>
        <v>13</v>
      </c>
      <c r="BS20" s="60">
        <v>0.010960648148148148</v>
      </c>
    </row>
    <row r="21" spans="1:71" s="21" customFormat="1" ht="30" customHeight="1">
      <c r="A21" s="54">
        <v>14</v>
      </c>
      <c r="B21" s="55" t="s">
        <v>201</v>
      </c>
      <c r="C21" s="56">
        <v>0.09607638888888889</v>
      </c>
      <c r="D21" s="57">
        <v>12</v>
      </c>
      <c r="E21" s="58"/>
      <c r="F21" s="58"/>
      <c r="G21" s="61">
        <v>0.0036689814814814814</v>
      </c>
      <c r="H21" s="22">
        <f t="shared" si="30"/>
        <v>7</v>
      </c>
      <c r="I21" s="61">
        <v>0.005752314814814815</v>
      </c>
      <c r="J21" s="22">
        <f t="shared" si="30"/>
        <v>15</v>
      </c>
      <c r="K21" s="61">
        <v>0.008877314814814815</v>
      </c>
      <c r="L21" s="22">
        <f t="shared" si="0"/>
        <v>15</v>
      </c>
      <c r="M21" s="61">
        <v>0.007847222222222222</v>
      </c>
      <c r="N21" s="22">
        <f t="shared" si="1"/>
        <v>13</v>
      </c>
      <c r="O21" s="61">
        <v>0.015104166666666667</v>
      </c>
      <c r="P21" s="22">
        <f t="shared" si="2"/>
        <v>15</v>
      </c>
      <c r="Q21" s="22"/>
      <c r="R21" s="22"/>
      <c r="S21" s="61">
        <v>0.011817129629629629</v>
      </c>
      <c r="T21" s="22">
        <f t="shared" si="4"/>
        <v>15</v>
      </c>
      <c r="U21" s="61">
        <v>0.003391203703703703</v>
      </c>
      <c r="V21" s="22">
        <f t="shared" si="5"/>
        <v>11</v>
      </c>
      <c r="W21" s="61">
        <v>0.006851851851851853</v>
      </c>
      <c r="X21" s="22">
        <f t="shared" si="6"/>
        <v>13</v>
      </c>
      <c r="Y21" s="61">
        <v>0.002638888888888889</v>
      </c>
      <c r="Z21" s="22">
        <f t="shared" si="7"/>
        <v>13</v>
      </c>
      <c r="AA21" s="61">
        <v>0.0036458333333333334</v>
      </c>
      <c r="AB21" s="22">
        <f t="shared" si="8"/>
        <v>11</v>
      </c>
      <c r="AC21" s="61">
        <v>0.0032523148148148147</v>
      </c>
      <c r="AD21" s="22">
        <f t="shared" si="9"/>
        <v>7</v>
      </c>
      <c r="AE21" s="61">
        <v>0.004780092592592592</v>
      </c>
      <c r="AF21" s="22">
        <f t="shared" si="10"/>
        <v>14</v>
      </c>
      <c r="AG21" s="22"/>
      <c r="AH21" s="22"/>
      <c r="AI21" s="22"/>
      <c r="AJ21" s="22"/>
      <c r="AK21" s="61">
        <v>0.018449074074074076</v>
      </c>
      <c r="AL21" s="59">
        <f t="shared" si="13"/>
        <v>14</v>
      </c>
      <c r="AM21" s="61">
        <v>0.0036689814814814814</v>
      </c>
      <c r="AN21" s="22">
        <f t="shared" si="14"/>
        <v>7</v>
      </c>
      <c r="AO21" s="61">
        <v>0.009421296296296296</v>
      </c>
      <c r="AP21" s="22">
        <f t="shared" si="15"/>
        <v>9</v>
      </c>
      <c r="AQ21" s="61">
        <v>0.01829861111111111</v>
      </c>
      <c r="AR21" s="22">
        <f t="shared" si="16"/>
        <v>14</v>
      </c>
      <c r="AS21" s="61">
        <v>0.026145833333333333</v>
      </c>
      <c r="AT21" s="22">
        <f t="shared" si="17"/>
        <v>13</v>
      </c>
      <c r="AU21" s="61">
        <v>0.04125</v>
      </c>
      <c r="AV21" s="22">
        <f t="shared" si="18"/>
        <v>14</v>
      </c>
      <c r="AW21" s="61"/>
      <c r="AX21" s="22"/>
      <c r="AY21" s="62">
        <v>0.05306712962962964</v>
      </c>
      <c r="AZ21" s="22">
        <f t="shared" si="20"/>
        <v>15</v>
      </c>
      <c r="BA21" s="62">
        <v>0.05645833333333334</v>
      </c>
      <c r="BB21" s="22">
        <f t="shared" si="21"/>
        <v>15</v>
      </c>
      <c r="BC21" s="62">
        <v>0.06331018518518519</v>
      </c>
      <c r="BD21" s="22">
        <f t="shared" si="22"/>
        <v>15</v>
      </c>
      <c r="BE21" s="62">
        <v>0.06594907407407408</v>
      </c>
      <c r="BF21" s="22">
        <f t="shared" si="23"/>
        <v>15</v>
      </c>
      <c r="BG21" s="62">
        <v>0.06959490740740741</v>
      </c>
      <c r="BH21" s="22">
        <f t="shared" si="24"/>
        <v>15</v>
      </c>
      <c r="BI21" s="62">
        <v>0.07284722222222223</v>
      </c>
      <c r="BJ21" s="22">
        <f t="shared" si="25"/>
        <v>15</v>
      </c>
      <c r="BK21" s="62">
        <v>0.07762731481481482</v>
      </c>
      <c r="BL21" s="22">
        <f t="shared" si="26"/>
        <v>15</v>
      </c>
      <c r="BM21" s="61"/>
      <c r="BN21" s="22"/>
      <c r="BO21" s="61"/>
      <c r="BP21" s="22"/>
      <c r="BQ21" s="62">
        <v>0.09607638888888889</v>
      </c>
      <c r="BR21" s="22">
        <f t="shared" si="29"/>
        <v>15</v>
      </c>
      <c r="BS21" s="61"/>
    </row>
    <row r="22" spans="1:71" s="21" customFormat="1" ht="30" customHeight="1" thickBot="1">
      <c r="A22" s="49" t="s">
        <v>33</v>
      </c>
      <c r="B22" s="50" t="s">
        <v>30</v>
      </c>
      <c r="C22" s="51">
        <v>0.04572916666666666</v>
      </c>
      <c r="D22" s="52">
        <v>15</v>
      </c>
      <c r="E22" s="53"/>
      <c r="F22" s="53"/>
      <c r="G22" s="63">
        <v>0.0027662037037037034</v>
      </c>
      <c r="H22" s="64">
        <f t="shared" si="30"/>
        <v>3</v>
      </c>
      <c r="I22" s="63">
        <v>0.0038194444444444443</v>
      </c>
      <c r="J22" s="64">
        <f t="shared" si="30"/>
        <v>13</v>
      </c>
      <c r="K22" s="63">
        <v>0.002013888888888889</v>
      </c>
      <c r="L22" s="64">
        <f t="shared" si="0"/>
        <v>8</v>
      </c>
      <c r="M22" s="63">
        <v>0.0034375</v>
      </c>
      <c r="N22" s="64">
        <f t="shared" si="1"/>
        <v>3</v>
      </c>
      <c r="O22" s="63">
        <v>0.0014583333333333334</v>
      </c>
      <c r="P22" s="64">
        <f t="shared" si="2"/>
        <v>7</v>
      </c>
      <c r="Q22" s="63">
        <v>0.0022916666666666667</v>
      </c>
      <c r="R22" s="64">
        <f>RANK(Q22,Q$8:Q$22,1)</f>
        <v>9</v>
      </c>
      <c r="S22" s="63">
        <v>0.0021643518518518518</v>
      </c>
      <c r="T22" s="64">
        <f t="shared" si="4"/>
        <v>2</v>
      </c>
      <c r="U22" s="63">
        <v>0.003194444444444444</v>
      </c>
      <c r="V22" s="64">
        <f t="shared" si="5"/>
        <v>9</v>
      </c>
      <c r="W22" s="63">
        <v>0.0027662037037037034</v>
      </c>
      <c r="X22" s="64">
        <f t="shared" si="6"/>
        <v>4</v>
      </c>
      <c r="Y22" s="63">
        <v>0.0022222222222222222</v>
      </c>
      <c r="Z22" s="64">
        <f t="shared" si="7"/>
        <v>10</v>
      </c>
      <c r="AA22" s="63">
        <v>0.003298611111111111</v>
      </c>
      <c r="AB22" s="64">
        <f t="shared" si="8"/>
        <v>6</v>
      </c>
      <c r="AC22" s="63">
        <v>0.0038425925925925923</v>
      </c>
      <c r="AD22" s="64">
        <f t="shared" si="9"/>
        <v>10</v>
      </c>
      <c r="AE22" s="63">
        <v>0.003645833333333333</v>
      </c>
      <c r="AF22" s="64">
        <f t="shared" si="10"/>
        <v>11</v>
      </c>
      <c r="AG22" s="63">
        <v>0.0022337962962962967</v>
      </c>
      <c r="AH22" s="64">
        <f>RANK(AG22,AG$8:AG$22,1)</f>
        <v>6</v>
      </c>
      <c r="AI22" s="63">
        <v>0.002673611111111111</v>
      </c>
      <c r="AJ22" s="64">
        <f>RANK(AI22,AI$8:AI$22,1)</f>
        <v>4</v>
      </c>
      <c r="AK22" s="63">
        <v>0.003900462962962963</v>
      </c>
      <c r="AL22" s="65">
        <f t="shared" si="13"/>
        <v>10</v>
      </c>
      <c r="AM22" s="63">
        <v>0.0027662037037037034</v>
      </c>
      <c r="AN22" s="64">
        <f t="shared" si="14"/>
        <v>3</v>
      </c>
      <c r="AO22" s="63">
        <v>0.006585648148148148</v>
      </c>
      <c r="AP22" s="64">
        <f t="shared" si="15"/>
        <v>6</v>
      </c>
      <c r="AQ22" s="63">
        <v>0.008599537037037037</v>
      </c>
      <c r="AR22" s="64">
        <f t="shared" si="16"/>
        <v>5</v>
      </c>
      <c r="AS22" s="63">
        <v>0.012037037037037037</v>
      </c>
      <c r="AT22" s="64">
        <f t="shared" si="17"/>
        <v>4</v>
      </c>
      <c r="AU22" s="63">
        <v>0.013495370370370371</v>
      </c>
      <c r="AV22" s="64">
        <f t="shared" si="18"/>
        <v>4</v>
      </c>
      <c r="AW22" s="63">
        <v>0.015787037037037037</v>
      </c>
      <c r="AX22" s="64">
        <f>RANK(AW22,AW$8:AW$22,1)</f>
        <v>5</v>
      </c>
      <c r="AY22" s="63">
        <v>0.017951388888888888</v>
      </c>
      <c r="AZ22" s="64">
        <f t="shared" si="20"/>
        <v>4</v>
      </c>
      <c r="BA22" s="63">
        <v>0.021145833333333332</v>
      </c>
      <c r="BB22" s="64">
        <f t="shared" si="21"/>
        <v>4</v>
      </c>
      <c r="BC22" s="63">
        <v>0.023912037037037037</v>
      </c>
      <c r="BD22" s="64">
        <f t="shared" si="22"/>
        <v>4</v>
      </c>
      <c r="BE22" s="63">
        <v>0.02613425925925926</v>
      </c>
      <c r="BF22" s="64">
        <f t="shared" si="23"/>
        <v>4</v>
      </c>
      <c r="BG22" s="63">
        <v>0.02943287037037037</v>
      </c>
      <c r="BH22" s="64">
        <f t="shared" si="24"/>
        <v>4</v>
      </c>
      <c r="BI22" s="63">
        <v>0.033275462962962965</v>
      </c>
      <c r="BJ22" s="64">
        <f t="shared" si="25"/>
        <v>4</v>
      </c>
      <c r="BK22" s="63">
        <v>0.0369212962962963</v>
      </c>
      <c r="BL22" s="64">
        <f t="shared" si="26"/>
        <v>4</v>
      </c>
      <c r="BM22" s="63">
        <v>0.039155092592592596</v>
      </c>
      <c r="BN22" s="64">
        <f>RANK(BM22,BM$8:BM$22,1)</f>
        <v>4</v>
      </c>
      <c r="BO22" s="66">
        <v>0.04182870370370371</v>
      </c>
      <c r="BP22" s="64">
        <f>RANK(BO22,BO$8:BO$22,1)</f>
        <v>4</v>
      </c>
      <c r="BQ22" s="66">
        <v>0.04572916666666667</v>
      </c>
      <c r="BR22" s="64">
        <f t="shared" si="29"/>
        <v>5</v>
      </c>
      <c r="BS22" s="72"/>
    </row>
    <row r="23" spans="1:71" s="21" customFormat="1" ht="30" customHeight="1">
      <c r="A23" s="38">
        <v>1</v>
      </c>
      <c r="B23" s="39" t="s">
        <v>202</v>
      </c>
      <c r="C23" s="47">
        <v>0.03145833333333333</v>
      </c>
      <c r="D23" s="48">
        <v>9</v>
      </c>
      <c r="E23" s="40"/>
      <c r="F23" s="40"/>
      <c r="G23" s="60">
        <v>0.0035879629629629634</v>
      </c>
      <c r="H23" s="22">
        <f>RANK(G23,G$23:G$29,1)</f>
        <v>2</v>
      </c>
      <c r="I23" s="60">
        <v>0.004097222222222223</v>
      </c>
      <c r="J23" s="22">
        <f>RANK(I23,I$23:I$29,1)</f>
        <v>2</v>
      </c>
      <c r="K23" s="60">
        <v>0.0036342592592592594</v>
      </c>
      <c r="L23" s="22">
        <f aca="true" t="shared" si="31" ref="L23:L29">RANK(K23,K$23:K$29,1)</f>
        <v>6</v>
      </c>
      <c r="M23" s="60">
        <v>0.004907407407407407</v>
      </c>
      <c r="N23" s="22">
        <f>RANK(M23,M$23:M$29,1)</f>
        <v>2</v>
      </c>
      <c r="O23" s="60">
        <v>0.002013888888888889</v>
      </c>
      <c r="P23" s="22">
        <f>RANK(O23,O$23:O$29,1)</f>
        <v>2</v>
      </c>
      <c r="Q23" s="60">
        <v>0.0022800925925925922</v>
      </c>
      <c r="R23" s="22">
        <f>RANK(Q23,Q$23:Q$29,1)</f>
        <v>1</v>
      </c>
      <c r="S23" s="60">
        <v>0.0022800925925925922</v>
      </c>
      <c r="T23" s="22">
        <f>RANK(S23,S$23:S$29,1)</f>
        <v>2</v>
      </c>
      <c r="U23" s="60">
        <v>0.0037037037037037034</v>
      </c>
      <c r="V23" s="22">
        <f>RANK(U23,U$23:U$29,1)</f>
        <v>2</v>
      </c>
      <c r="W23" s="60">
        <v>0.0023842592592592596</v>
      </c>
      <c r="X23" s="22">
        <f>RANK(W23,W$23:W$29,1)</f>
        <v>2</v>
      </c>
      <c r="Y23" s="60">
        <v>0.0025694444444444445</v>
      </c>
      <c r="Z23" s="22">
        <f aca="true" t="shared" si="32" ref="Z23:Z29">RANK(Y23,Y$23:Y$29,1)</f>
        <v>1</v>
      </c>
      <c r="AL23" s="73"/>
      <c r="AM23" s="60">
        <v>0.0035879629629629634</v>
      </c>
      <c r="AN23" s="22">
        <f aca="true" t="shared" si="33" ref="AN23:AN29">RANK(AM23,AM$23:AM$29,1)</f>
        <v>2</v>
      </c>
      <c r="AO23" s="60">
        <v>0.007685185185185185</v>
      </c>
      <c r="AP23" s="22">
        <f aca="true" t="shared" si="34" ref="AP23:AP29">RANK(AO23,AO$23:AO$29,1)</f>
        <v>2</v>
      </c>
      <c r="AQ23" s="60">
        <v>0.011319444444444444</v>
      </c>
      <c r="AR23" s="22">
        <f aca="true" t="shared" si="35" ref="AR23:AR29">RANK(AQ23,AQ$23:AQ$29,1)</f>
        <v>2</v>
      </c>
      <c r="AS23" s="60">
        <v>0.01622685185185185</v>
      </c>
      <c r="AT23" s="22">
        <f>RANK(AS23,AS$23:AS$29,1)</f>
        <v>2</v>
      </c>
      <c r="AU23" s="60">
        <v>0.018240740740740738</v>
      </c>
      <c r="AV23" s="22">
        <f>RANK(AU23,AU$23:AU$29,1)</f>
        <v>2</v>
      </c>
      <c r="AW23" s="60">
        <v>0.020520833333333332</v>
      </c>
      <c r="AX23" s="22">
        <f>RANK(AW23,AW$23:AW$29,1)</f>
        <v>2</v>
      </c>
      <c r="AY23" s="60">
        <v>0.022800925925925926</v>
      </c>
      <c r="AZ23" s="22">
        <f>RANK(AY23,AY$23:AY$29,1)</f>
        <v>2</v>
      </c>
      <c r="BA23" s="60">
        <v>0.026504629629629628</v>
      </c>
      <c r="BB23" s="22">
        <f>RANK(BA23,BA$23:BA$29,1)</f>
        <v>2</v>
      </c>
      <c r="BC23" s="60">
        <v>0.02888888888888889</v>
      </c>
      <c r="BD23" s="22">
        <f>RANK(BC23,BC$23:BC$29,1)</f>
        <v>2</v>
      </c>
      <c r="BE23" s="60">
        <v>0.03145833333333333</v>
      </c>
      <c r="BF23" s="22">
        <f aca="true" t="shared" si="36" ref="BF23:BF29">RANK(BE23,BE$23:BE$29,1)</f>
        <v>2</v>
      </c>
      <c r="BG23" s="60" t="s">
        <v>212</v>
      </c>
      <c r="BH23" s="22" t="s">
        <v>213</v>
      </c>
      <c r="BI23" s="60" t="s">
        <v>215</v>
      </c>
      <c r="BJ23" s="22" t="s">
        <v>216</v>
      </c>
      <c r="BK23" s="60" t="s">
        <v>217</v>
      </c>
      <c r="BL23" s="22" t="s">
        <v>218</v>
      </c>
      <c r="BM23" s="60" t="s">
        <v>219</v>
      </c>
      <c r="BN23" s="60" t="s">
        <v>220</v>
      </c>
      <c r="BO23" s="60"/>
      <c r="BP23" s="60"/>
      <c r="BQ23" s="60"/>
      <c r="BR23" s="60"/>
      <c r="BS23" s="60"/>
    </row>
    <row r="24" spans="1:71" s="21" customFormat="1" ht="30" customHeight="1">
      <c r="A24" s="38">
        <v>2</v>
      </c>
      <c r="B24" s="39" t="s">
        <v>41</v>
      </c>
      <c r="C24" s="24">
        <v>0.05002314814814814</v>
      </c>
      <c r="D24" s="48">
        <v>9</v>
      </c>
      <c r="E24" s="40"/>
      <c r="F24" s="40"/>
      <c r="G24" s="60">
        <v>0.0035995370370370374</v>
      </c>
      <c r="H24" s="22">
        <f aca="true" t="shared" si="37" ref="H24:J29">RANK(G24,G$23:G$29,1)</f>
        <v>3</v>
      </c>
      <c r="I24" s="60">
        <v>0.018310185185185186</v>
      </c>
      <c r="J24" s="22">
        <f t="shared" si="37"/>
        <v>7</v>
      </c>
      <c r="K24" s="60">
        <v>0.002488425925925926</v>
      </c>
      <c r="L24" s="22">
        <f t="shared" si="31"/>
        <v>5</v>
      </c>
      <c r="M24" s="60">
        <v>0.0059722222222222225</v>
      </c>
      <c r="N24" s="22">
        <f>RANK(M24,M$23:M$29,1)</f>
        <v>3</v>
      </c>
      <c r="O24" s="60">
        <v>0.0020717592592592593</v>
      </c>
      <c r="P24" s="22">
        <f>RANK(O24,O$23:O$29,1)</f>
        <v>3</v>
      </c>
      <c r="Q24" s="60">
        <v>0.0033333333333333335</v>
      </c>
      <c r="R24" s="22">
        <f>RANK(Q24,Q$23:Q$29,1)</f>
        <v>3</v>
      </c>
      <c r="S24" s="60">
        <v>0.0033333333333333335</v>
      </c>
      <c r="T24" s="22">
        <f>RANK(S24,S$23:S$29,1)</f>
        <v>3</v>
      </c>
      <c r="U24" s="60">
        <v>0.0046875</v>
      </c>
      <c r="V24" s="22">
        <f>RANK(U24,U$23:U$29,1)</f>
        <v>3</v>
      </c>
      <c r="W24" s="60">
        <v>0.0030092592592592593</v>
      </c>
      <c r="X24" s="22">
        <f>RANK(W24,W$23:W$29,1)</f>
        <v>3</v>
      </c>
      <c r="Y24" s="60">
        <v>0.003217592592592592</v>
      </c>
      <c r="Z24" s="22">
        <f t="shared" si="32"/>
        <v>3</v>
      </c>
      <c r="AL24" s="73"/>
      <c r="AM24" s="60">
        <v>0.0035995370370370374</v>
      </c>
      <c r="AN24" s="22">
        <f t="shared" si="33"/>
        <v>3</v>
      </c>
      <c r="AO24" s="60">
        <v>0.021909722222222223</v>
      </c>
      <c r="AP24" s="22">
        <f t="shared" si="34"/>
        <v>6</v>
      </c>
      <c r="AQ24" s="60">
        <v>0.024398148148148148</v>
      </c>
      <c r="AR24" s="22">
        <f t="shared" si="35"/>
        <v>6</v>
      </c>
      <c r="AS24" s="60">
        <v>0.03037037037037037</v>
      </c>
      <c r="AT24" s="22">
        <f>RANK(AS24,AS$23:AS$29,1)</f>
        <v>3</v>
      </c>
      <c r="AU24" s="60">
        <v>0.03244212962962963</v>
      </c>
      <c r="AV24" s="22">
        <f>RANK(AU24,AU$23:AU$29,1)</f>
        <v>3</v>
      </c>
      <c r="AW24" s="60">
        <v>0.03577546296296296</v>
      </c>
      <c r="AX24" s="22">
        <f>RANK(AW24,AW$23:AW$29,1)</f>
        <v>3</v>
      </c>
      <c r="AY24" s="60">
        <v>0.039108796296296294</v>
      </c>
      <c r="AZ24" s="22">
        <f>RANK(AY24,AY$23:AY$29,1)</f>
        <v>3</v>
      </c>
      <c r="BA24" s="20">
        <v>0.0437962962962963</v>
      </c>
      <c r="BB24" s="22">
        <f>RANK(BA24,BA$23:BA$29,1)</f>
        <v>3</v>
      </c>
      <c r="BC24" s="20">
        <v>0.04680555555555556</v>
      </c>
      <c r="BD24" s="22">
        <f>RANK(BC24,BC$23:BC$29,1)</f>
        <v>3</v>
      </c>
      <c r="BE24" s="20">
        <v>0.05002314814814814</v>
      </c>
      <c r="BF24" s="22">
        <f t="shared" si="36"/>
        <v>3</v>
      </c>
      <c r="BG24" s="60">
        <v>0.018958333333333334</v>
      </c>
      <c r="BH24" s="22"/>
      <c r="BI24" s="60"/>
      <c r="BJ24" s="22"/>
      <c r="BK24" s="60"/>
      <c r="BL24" s="22"/>
      <c r="BM24" s="60"/>
      <c r="BN24" s="60"/>
      <c r="BO24" s="60"/>
      <c r="BP24" s="60"/>
      <c r="BQ24" s="60"/>
      <c r="BR24" s="60"/>
      <c r="BS24" s="60"/>
    </row>
    <row r="25" spans="1:71" s="21" customFormat="1" ht="30" customHeight="1">
      <c r="A25" s="38">
        <v>3</v>
      </c>
      <c r="B25" s="39" t="s">
        <v>203</v>
      </c>
      <c r="C25" s="24">
        <v>0.10131944444444445</v>
      </c>
      <c r="D25" s="48">
        <v>9</v>
      </c>
      <c r="E25" s="40"/>
      <c r="F25" s="40"/>
      <c r="G25" s="60">
        <v>0.005185185185185185</v>
      </c>
      <c r="H25" s="22">
        <f t="shared" si="37"/>
        <v>4</v>
      </c>
      <c r="I25" s="60">
        <v>0.009965277777777778</v>
      </c>
      <c r="J25" s="22">
        <f t="shared" si="37"/>
        <v>4</v>
      </c>
      <c r="K25" s="60">
        <v>0.005034722222222222</v>
      </c>
      <c r="L25" s="22">
        <f t="shared" si="31"/>
        <v>7</v>
      </c>
      <c r="M25" s="60">
        <v>0.03606481481481481</v>
      </c>
      <c r="N25" s="22">
        <f>RANK(M25,M$23:M$29,1)</f>
        <v>5</v>
      </c>
      <c r="O25" s="60">
        <v>0.005509259259259259</v>
      </c>
      <c r="P25" s="22">
        <f>RANK(O25,O$23:O$29,1)</f>
        <v>4</v>
      </c>
      <c r="Q25" s="60">
        <v>0.004247685185185185</v>
      </c>
      <c r="R25" s="22">
        <f>RANK(Q25,Q$23:Q$29,1)</f>
        <v>4</v>
      </c>
      <c r="S25" s="60">
        <v>0.004525462962962963</v>
      </c>
      <c r="T25" s="22">
        <f>RANK(S25,S$23:S$29,1)</f>
        <v>4</v>
      </c>
      <c r="U25" s="60">
        <v>0.007407407407407407</v>
      </c>
      <c r="V25" s="22">
        <f>RANK(U25,U$23:U$29,1)</f>
        <v>4</v>
      </c>
      <c r="W25" s="60">
        <v>0.015023148148148148</v>
      </c>
      <c r="X25" s="22">
        <f>RANK(W25,W$23:W$29,1)</f>
        <v>4</v>
      </c>
      <c r="Y25" s="60">
        <v>0.008356481481481482</v>
      </c>
      <c r="Z25" s="22">
        <f t="shared" si="32"/>
        <v>5</v>
      </c>
      <c r="AL25" s="73"/>
      <c r="AM25" s="60">
        <v>0.005185185185185185</v>
      </c>
      <c r="AN25" s="22">
        <f t="shared" si="33"/>
        <v>4</v>
      </c>
      <c r="AO25" s="60">
        <v>0.015150462962962963</v>
      </c>
      <c r="AP25" s="22">
        <f t="shared" si="34"/>
        <v>3</v>
      </c>
      <c r="AQ25" s="60">
        <v>0.020185185185185184</v>
      </c>
      <c r="AR25" s="22">
        <f t="shared" si="35"/>
        <v>5</v>
      </c>
      <c r="AS25" s="20">
        <v>0.05625</v>
      </c>
      <c r="AT25" s="22">
        <f>RANK(AS25,AS$23:AS$29,1)</f>
        <v>4</v>
      </c>
      <c r="AU25" s="20">
        <v>0.061759259259259264</v>
      </c>
      <c r="AV25" s="22">
        <f>RANK(AU25,AU$23:AU$29,1)</f>
        <v>4</v>
      </c>
      <c r="AW25" s="20">
        <v>0.06600694444444445</v>
      </c>
      <c r="AX25" s="22">
        <f>RANK(AW25,AW$23:AW$29,1)</f>
        <v>5</v>
      </c>
      <c r="AY25" s="20">
        <v>0.0705324074074074</v>
      </c>
      <c r="AZ25" s="22">
        <f>RANK(AY25,AY$23:AY$29,1)</f>
        <v>4</v>
      </c>
      <c r="BA25" s="20">
        <v>0.07793981481481481</v>
      </c>
      <c r="BB25" s="22">
        <f>RANK(BA25,BA$23:BA$29,1)</f>
        <v>4</v>
      </c>
      <c r="BC25" s="20">
        <v>0.09296296296296297</v>
      </c>
      <c r="BD25" s="22">
        <f>RANK(BC25,BC$23:BC$29,1)</f>
        <v>4</v>
      </c>
      <c r="BE25" s="20">
        <v>0.10131944444444445</v>
      </c>
      <c r="BF25" s="22">
        <f t="shared" si="36"/>
        <v>6</v>
      </c>
      <c r="BG25" s="60"/>
      <c r="BH25" s="22"/>
      <c r="BI25" s="60"/>
      <c r="BJ25" s="22"/>
      <c r="BK25" s="60"/>
      <c r="BL25" s="22"/>
      <c r="BM25" s="60"/>
      <c r="BN25" s="60"/>
      <c r="BO25" s="60"/>
      <c r="BP25" s="60"/>
      <c r="BQ25" s="60"/>
      <c r="BR25" s="60"/>
      <c r="BS25" s="60"/>
    </row>
    <row r="26" spans="1:66" s="21" customFormat="1" ht="30" customHeight="1">
      <c r="A26" s="38">
        <v>4</v>
      </c>
      <c r="B26" s="39" t="s">
        <v>169</v>
      </c>
      <c r="C26" s="24">
        <v>0.1073263888888889</v>
      </c>
      <c r="D26" s="48">
        <v>9</v>
      </c>
      <c r="E26" s="40"/>
      <c r="F26" s="40"/>
      <c r="G26" s="60">
        <v>0.006863425925925926</v>
      </c>
      <c r="H26" s="22">
        <f t="shared" si="37"/>
        <v>6</v>
      </c>
      <c r="I26" s="60">
        <v>0.008935185185185185</v>
      </c>
      <c r="J26" s="22">
        <f t="shared" si="37"/>
        <v>3</v>
      </c>
      <c r="K26" s="60">
        <v>0.002361111111111111</v>
      </c>
      <c r="L26" s="22">
        <f t="shared" si="31"/>
        <v>4</v>
      </c>
      <c r="M26" s="20">
        <v>0.08136574074074074</v>
      </c>
      <c r="N26" s="22">
        <f>RANK(M26,M$23:M$29,1)</f>
        <v>6</v>
      </c>
      <c r="O26" s="60"/>
      <c r="P26" s="22"/>
      <c r="Q26" s="60"/>
      <c r="R26" s="22"/>
      <c r="S26" s="60"/>
      <c r="T26" s="22"/>
      <c r="U26" s="60"/>
      <c r="V26" s="22"/>
      <c r="W26" s="60"/>
      <c r="X26" s="22"/>
      <c r="Y26" s="60">
        <v>0.007800925925925925</v>
      </c>
      <c r="Z26" s="22">
        <f t="shared" si="32"/>
        <v>4</v>
      </c>
      <c r="AL26" s="73"/>
      <c r="AM26" s="60">
        <v>0.006863425925925926</v>
      </c>
      <c r="AN26" s="22">
        <f t="shared" si="33"/>
        <v>6</v>
      </c>
      <c r="AO26" s="60">
        <v>0.01579861111111111</v>
      </c>
      <c r="AP26" s="22">
        <f t="shared" si="34"/>
        <v>4</v>
      </c>
      <c r="AQ26" s="60">
        <v>0.018159722222222223</v>
      </c>
      <c r="AR26" s="22">
        <f t="shared" si="35"/>
        <v>3</v>
      </c>
      <c r="AS26" s="20">
        <v>0.09952546296296295</v>
      </c>
      <c r="AT26" s="22">
        <f>RANK(AS26,AS$23:AS$29,1)</f>
        <v>6</v>
      </c>
      <c r="AU26" s="20" t="s">
        <v>206</v>
      </c>
      <c r="AV26" s="22"/>
      <c r="AW26" s="20" t="s">
        <v>207</v>
      </c>
      <c r="AX26" s="22"/>
      <c r="AY26" s="20" t="s">
        <v>208</v>
      </c>
      <c r="AZ26" s="22"/>
      <c r="BA26" s="20" t="s">
        <v>209</v>
      </c>
      <c r="BB26" s="22"/>
      <c r="BC26" s="20" t="s">
        <v>210</v>
      </c>
      <c r="BD26" s="22"/>
      <c r="BE26" s="20">
        <v>0.1073263888888889</v>
      </c>
      <c r="BF26" s="22">
        <f t="shared" si="36"/>
        <v>7</v>
      </c>
      <c r="BG26" s="60">
        <v>0.03310185185185185</v>
      </c>
      <c r="BH26" s="20">
        <v>0.043495370370370365</v>
      </c>
      <c r="BI26" s="20">
        <v>0.055324074074074074</v>
      </c>
      <c r="BJ26" s="20">
        <v>0.05837962962962963</v>
      </c>
      <c r="BK26" s="20">
        <v>0.06332175925925926</v>
      </c>
      <c r="BL26" s="20">
        <v>0.07435185185185185</v>
      </c>
      <c r="BM26" s="20">
        <v>0.08003472222222222</v>
      </c>
      <c r="BN26" s="20">
        <v>0.09462962962962963</v>
      </c>
    </row>
    <row r="27" spans="1:71" s="21" customFormat="1" ht="30" customHeight="1">
      <c r="A27" s="38">
        <v>5</v>
      </c>
      <c r="B27" s="39" t="s">
        <v>59</v>
      </c>
      <c r="C27" s="24">
        <v>0.08278935185185185</v>
      </c>
      <c r="D27" s="48">
        <v>5</v>
      </c>
      <c r="E27" s="40"/>
      <c r="F27" s="40"/>
      <c r="G27" s="60">
        <v>0.025810185185185183</v>
      </c>
      <c r="H27" s="22">
        <f t="shared" si="37"/>
        <v>7</v>
      </c>
      <c r="I27" s="60">
        <v>0.01064814814814815</v>
      </c>
      <c r="J27" s="22">
        <f t="shared" si="37"/>
        <v>5</v>
      </c>
      <c r="K27" s="60">
        <v>0.0023032407407407402</v>
      </c>
      <c r="L27" s="22">
        <f t="shared" si="31"/>
        <v>3</v>
      </c>
      <c r="M27" s="60">
        <v>0.03304398148148149</v>
      </c>
      <c r="N27" s="22">
        <f>RANK(M27,M$23:M$29,1)</f>
        <v>4</v>
      </c>
      <c r="O27" s="60"/>
      <c r="P27" s="22"/>
      <c r="Q27" s="60"/>
      <c r="R27" s="22"/>
      <c r="S27" s="60"/>
      <c r="T27" s="22"/>
      <c r="U27" s="60"/>
      <c r="V27" s="22"/>
      <c r="W27" s="60"/>
      <c r="X27" s="22"/>
      <c r="Y27" s="60">
        <v>0.010983796296296295</v>
      </c>
      <c r="Z27" s="22">
        <f t="shared" si="32"/>
        <v>6</v>
      </c>
      <c r="AL27" s="73"/>
      <c r="AM27" s="60">
        <v>0.025810185185185183</v>
      </c>
      <c r="AN27" s="22">
        <f t="shared" si="33"/>
        <v>7</v>
      </c>
      <c r="AO27" s="60">
        <v>0.036458333333333336</v>
      </c>
      <c r="AP27" s="22">
        <f t="shared" si="34"/>
        <v>7</v>
      </c>
      <c r="AQ27" s="60">
        <v>0.03876157407407408</v>
      </c>
      <c r="AR27" s="22">
        <f t="shared" si="35"/>
        <v>7</v>
      </c>
      <c r="AS27" s="20">
        <v>0.07180555555555555</v>
      </c>
      <c r="AT27" s="22">
        <f>RANK(AS27,AS$23:AS$29,1)</f>
        <v>5</v>
      </c>
      <c r="AU27" s="60" t="s">
        <v>211</v>
      </c>
      <c r="AV27" s="22"/>
      <c r="AW27" s="60"/>
      <c r="AX27" s="22"/>
      <c r="AY27" s="60"/>
      <c r="AZ27" s="22"/>
      <c r="BA27" s="60"/>
      <c r="BB27" s="22"/>
      <c r="BC27" s="60"/>
      <c r="BD27" s="22"/>
      <c r="BE27" s="20">
        <v>0.08278935185185185</v>
      </c>
      <c r="BF27" s="22">
        <f t="shared" si="36"/>
        <v>5</v>
      </c>
      <c r="BG27" s="20">
        <v>0.0667013888888889</v>
      </c>
      <c r="BH27" s="22"/>
      <c r="BI27" s="60"/>
      <c r="BJ27" s="22"/>
      <c r="BK27" s="60"/>
      <c r="BL27" s="22"/>
      <c r="BM27" s="60"/>
      <c r="BN27" s="60"/>
      <c r="BO27" s="60"/>
      <c r="BP27" s="60"/>
      <c r="BQ27" s="60"/>
      <c r="BR27" s="60"/>
      <c r="BS27" s="60"/>
    </row>
    <row r="28" spans="1:71" s="21" customFormat="1" ht="30" customHeight="1">
      <c r="A28" s="38">
        <v>6</v>
      </c>
      <c r="B28" s="39" t="s">
        <v>3</v>
      </c>
      <c r="C28" s="24">
        <v>0.052766203703703704</v>
      </c>
      <c r="D28" s="48">
        <v>4</v>
      </c>
      <c r="E28" s="40"/>
      <c r="F28" s="40"/>
      <c r="G28" s="60">
        <v>0.006238425925925925</v>
      </c>
      <c r="H28" s="22">
        <f t="shared" si="37"/>
        <v>5</v>
      </c>
      <c r="I28" s="60">
        <v>0.011261574074074073</v>
      </c>
      <c r="J28" s="22">
        <f t="shared" si="37"/>
        <v>6</v>
      </c>
      <c r="K28" s="60">
        <v>0.0015393518518518519</v>
      </c>
      <c r="L28" s="22">
        <f t="shared" si="31"/>
        <v>1</v>
      </c>
      <c r="M28" s="60"/>
      <c r="N28" s="22"/>
      <c r="O28" s="60"/>
      <c r="P28" s="22"/>
      <c r="Q28" s="60">
        <v>0.021273148148148145</v>
      </c>
      <c r="R28" s="22">
        <f>RANK(Q28,Q$23:Q$29,1)</f>
        <v>5</v>
      </c>
      <c r="S28" s="60"/>
      <c r="T28" s="22"/>
      <c r="U28" s="60"/>
      <c r="V28" s="22"/>
      <c r="W28" s="60"/>
      <c r="X28" s="22"/>
      <c r="Y28" s="60">
        <v>0.012453703703703705</v>
      </c>
      <c r="Z28" s="22">
        <f t="shared" si="32"/>
        <v>7</v>
      </c>
      <c r="AL28" s="73"/>
      <c r="AM28" s="60">
        <v>0.006238425925925925</v>
      </c>
      <c r="AN28" s="22">
        <f t="shared" si="33"/>
        <v>5</v>
      </c>
      <c r="AO28" s="60">
        <v>0.0175</v>
      </c>
      <c r="AP28" s="22">
        <f t="shared" si="34"/>
        <v>5</v>
      </c>
      <c r="AQ28" s="60">
        <v>0.019039351851851852</v>
      </c>
      <c r="AR28" s="22">
        <f t="shared" si="35"/>
        <v>4</v>
      </c>
      <c r="AS28" s="60"/>
      <c r="AT28" s="22"/>
      <c r="AU28" s="60"/>
      <c r="AV28" s="22"/>
      <c r="AW28" s="60">
        <v>0.0403125</v>
      </c>
      <c r="AX28" s="22">
        <f>RANK(AW28,AW$23:AW$29,1)</f>
        <v>4</v>
      </c>
      <c r="AY28" s="60"/>
      <c r="AZ28" s="22"/>
      <c r="BA28" s="60"/>
      <c r="BB28" s="22"/>
      <c r="BC28" s="60"/>
      <c r="BD28" s="22"/>
      <c r="BE28" s="20">
        <v>0.052766203703703704</v>
      </c>
      <c r="BF28" s="22">
        <f t="shared" si="36"/>
        <v>4</v>
      </c>
      <c r="BG28" s="60"/>
      <c r="BH28" s="22"/>
      <c r="BI28" s="60"/>
      <c r="BJ28" s="22"/>
      <c r="BK28" s="60"/>
      <c r="BL28" s="22"/>
      <c r="BM28" s="60"/>
      <c r="BN28" s="60"/>
      <c r="BO28" s="60"/>
      <c r="BP28" s="60"/>
      <c r="BQ28" s="60"/>
      <c r="BR28" s="60"/>
      <c r="BS28" s="60"/>
    </row>
    <row r="29" spans="1:71" s="21" customFormat="1" ht="30" customHeight="1">
      <c r="A29" s="38" t="s">
        <v>33</v>
      </c>
      <c r="B29" s="39" t="s">
        <v>30</v>
      </c>
      <c r="C29" s="47">
        <v>0.02684027777777778</v>
      </c>
      <c r="D29" s="25">
        <v>9</v>
      </c>
      <c r="E29" s="40"/>
      <c r="F29" s="40"/>
      <c r="G29" s="60">
        <v>0.0030555555555555557</v>
      </c>
      <c r="H29" s="22">
        <f t="shared" si="37"/>
        <v>1</v>
      </c>
      <c r="I29" s="60">
        <v>0.0030555555555555557</v>
      </c>
      <c r="J29" s="22">
        <f t="shared" si="37"/>
        <v>1</v>
      </c>
      <c r="K29" s="60">
        <v>0.0017013888888888892</v>
      </c>
      <c r="L29" s="22">
        <f t="shared" si="31"/>
        <v>2</v>
      </c>
      <c r="M29" s="60">
        <v>0.0043055555555555555</v>
      </c>
      <c r="N29" s="22">
        <f>RANK(M29,M$23:M$29,1)</f>
        <v>1</v>
      </c>
      <c r="O29" s="60">
        <v>0.001979166666666667</v>
      </c>
      <c r="P29" s="22">
        <f>RANK(O29,O$23:O$29,1)</f>
        <v>1</v>
      </c>
      <c r="Q29" s="60">
        <v>0.002337962962962963</v>
      </c>
      <c r="R29" s="22">
        <f>RANK(Q29,Q$23:Q$29,1)</f>
        <v>2</v>
      </c>
      <c r="S29" s="60">
        <v>0.0022106481481481478</v>
      </c>
      <c r="T29" s="22">
        <f>RANK(S29,S$23:S$29,1)</f>
        <v>1</v>
      </c>
      <c r="U29" s="60">
        <v>0.003090277777777778</v>
      </c>
      <c r="V29" s="22">
        <f>RANK(U29,U$23:U$29,1)</f>
        <v>1</v>
      </c>
      <c r="W29" s="60">
        <v>0.0020717592592592593</v>
      </c>
      <c r="X29" s="22">
        <f>RANK(W29,W$23:W$29,1)</f>
        <v>1</v>
      </c>
      <c r="Y29" s="60">
        <v>0.0030324074074074073</v>
      </c>
      <c r="Z29" s="22">
        <f t="shared" si="32"/>
        <v>2</v>
      </c>
      <c r="AL29" s="73"/>
      <c r="AM29" s="60">
        <v>0.0030555555555555557</v>
      </c>
      <c r="AN29" s="22">
        <f t="shared" si="33"/>
        <v>1</v>
      </c>
      <c r="AO29" s="60">
        <v>0.006111111111111111</v>
      </c>
      <c r="AP29" s="22">
        <f t="shared" si="34"/>
        <v>1</v>
      </c>
      <c r="AQ29" s="60">
        <v>0.0078125</v>
      </c>
      <c r="AR29" s="22">
        <f t="shared" si="35"/>
        <v>1</v>
      </c>
      <c r="AS29" s="60">
        <v>0.012118055555555556</v>
      </c>
      <c r="AT29" s="22">
        <f>RANK(AS29,AS$23:AS$29,1)</f>
        <v>1</v>
      </c>
      <c r="AU29" s="60">
        <v>0.014097222222222223</v>
      </c>
      <c r="AV29" s="22">
        <f>RANK(AU29,AU$23:AU$29,1)</f>
        <v>1</v>
      </c>
      <c r="AW29" s="60">
        <v>0.016435185185185185</v>
      </c>
      <c r="AX29" s="22">
        <f>RANK(AW29,AW$23:AW$29,1)</f>
        <v>1</v>
      </c>
      <c r="AY29" s="60">
        <v>0.018645833333333334</v>
      </c>
      <c r="AZ29" s="22">
        <f>RANK(AY29,AY$23:AY$29,1)</f>
        <v>1</v>
      </c>
      <c r="BA29" s="60">
        <v>0.021736111111111112</v>
      </c>
      <c r="BB29" s="22">
        <f>RANK(BA29,BA$23:BA$29,1)</f>
        <v>1</v>
      </c>
      <c r="BC29" s="60">
        <v>0.02380787037037037</v>
      </c>
      <c r="BD29" s="22">
        <f>RANK(BC29,BC$23:BC$29,1)</f>
        <v>1</v>
      </c>
      <c r="BE29" s="60">
        <v>0.02684027777777778</v>
      </c>
      <c r="BF29" s="22">
        <f t="shared" si="36"/>
        <v>1</v>
      </c>
      <c r="BG29" s="28"/>
      <c r="BH29" s="22"/>
      <c r="BI29" s="28"/>
      <c r="BJ29" s="22"/>
      <c r="BK29" s="28"/>
      <c r="BL29" s="22"/>
      <c r="BM29" s="28"/>
      <c r="BN29" s="28"/>
      <c r="BO29" s="28"/>
      <c r="BP29" s="28"/>
      <c r="BQ29" s="28"/>
      <c r="BR29" s="28"/>
      <c r="BS29" s="28"/>
    </row>
    <row r="30" spans="1:4" ht="15">
      <c r="A30" s="38"/>
      <c r="B30" s="39"/>
      <c r="C30" s="7"/>
      <c r="D30" s="7"/>
    </row>
    <row r="31" spans="1:4" ht="15">
      <c r="A31" s="38"/>
      <c r="B31" s="39"/>
      <c r="C31" s="46"/>
      <c r="D31" s="45"/>
    </row>
    <row r="32" spans="1:4" ht="15">
      <c r="A32" s="38"/>
      <c r="B32" s="39"/>
      <c r="C32" s="7"/>
      <c r="D32" s="7"/>
    </row>
    <row r="33" spans="1:4" ht="15">
      <c r="A33" s="38"/>
      <c r="B33" s="39"/>
      <c r="C33" s="7"/>
      <c r="D33" s="7"/>
    </row>
    <row r="34" spans="1:4" ht="15">
      <c r="A34" s="38"/>
      <c r="B34" s="39"/>
      <c r="C34" s="7"/>
      <c r="D34" s="7"/>
    </row>
    <row r="35" spans="3:4" ht="15">
      <c r="C35" s="7"/>
      <c r="D35" s="7"/>
    </row>
    <row r="36" spans="3:4" ht="15">
      <c r="C36" s="7"/>
      <c r="D36" s="7"/>
    </row>
    <row r="37" spans="3:4" ht="15">
      <c r="C37" s="7"/>
      <c r="D37" s="7"/>
    </row>
    <row r="38" spans="3:4" ht="15">
      <c r="C38" s="7"/>
      <c r="D38" s="7"/>
    </row>
    <row r="39" spans="3:4" ht="15">
      <c r="C39" s="7"/>
      <c r="D39" s="7"/>
    </row>
    <row r="40" spans="3:4" ht="15">
      <c r="C40" s="7"/>
      <c r="D40" s="7"/>
    </row>
    <row r="41" spans="3:4" ht="15">
      <c r="C41" s="7"/>
      <c r="D41" s="7"/>
    </row>
  </sheetData>
  <mergeCells count="37">
    <mergeCell ref="A1:F1"/>
    <mergeCell ref="A3:F3"/>
    <mergeCell ref="A5:F5"/>
    <mergeCell ref="AM6:BS6"/>
    <mergeCell ref="G6:AL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Michael und Thomas Gössl</dc:creator>
  <cp:keywords/>
  <dc:description/>
  <cp:lastModifiedBy>Thomas Gössl</cp:lastModifiedBy>
  <cp:lastPrinted>2001-10-21T13:08:26Z</cp:lastPrinted>
  <dcterms:created xsi:type="dcterms:W3CDTF">1999-07-24T18:30:51Z</dcterms:created>
  <dcterms:modified xsi:type="dcterms:W3CDTF">2011-11-20T20:14:34Z</dcterms:modified>
  <cp:category/>
  <cp:version/>
  <cp:contentType/>
  <cp:contentStatus/>
</cp:coreProperties>
</file>