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5330" windowHeight="5445" tabRatio="867" activeTab="0"/>
  </bookViews>
  <sheets>
    <sheet name="BL Gesamt" sheetId="1" r:id="rId1"/>
    <sheet name="BL Durchgang" sheetId="2" r:id="rId2"/>
    <sheet name="BZ Gesamt" sheetId="3" r:id="rId3"/>
    <sheet name="BZ Durchgang" sheetId="4" r:id="rId4"/>
  </sheets>
  <externalReferences>
    <externalReference r:id="rId7"/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>Name</author>
  </authors>
  <commentList>
    <comment ref="K33" authorId="0">
      <text>
        <r>
          <rPr>
            <sz val="8"/>
            <rFont val="Tahoma"/>
            <family val="0"/>
          </rPr>
          <t>Zeit geschätzt, Kamera falsch eingestellt; Unsicherheit: max. 2 s</t>
        </r>
      </text>
    </comment>
    <comment ref="K34" authorId="0">
      <text>
        <r>
          <rPr>
            <sz val="8"/>
            <rFont val="Tahoma"/>
            <family val="0"/>
          </rPr>
          <t>Zeit geschätzt, Kamera falsch eingestellt; Unsicherheit: max. 2 s</t>
        </r>
      </text>
    </comment>
    <comment ref="K35" authorId="0">
      <text>
        <r>
          <rPr>
            <sz val="8"/>
            <rFont val="Tahoma"/>
            <family val="0"/>
          </rPr>
          <t>Zeit geschätzt, Kamera falsch eingestellt; Unsicherheit: max. 2 s</t>
        </r>
      </text>
    </comment>
    <comment ref="K37" authorId="0">
      <text>
        <r>
          <rPr>
            <sz val="8"/>
            <rFont val="Tahoma"/>
            <family val="0"/>
          </rPr>
          <t>Zeit geschätzt, Kamera falsch eingestellt; Unsicherheit: max. 2 s</t>
        </r>
      </text>
    </comment>
    <comment ref="K40" authorId="0">
      <text>
        <r>
          <rPr>
            <sz val="8"/>
            <rFont val="Tahoma"/>
            <family val="0"/>
          </rPr>
          <t>Zeit geschätzt, Kamera falsch eingestellt; Unsicherheit: max. 2 s</t>
        </r>
      </text>
    </comment>
  </commentList>
</comments>
</file>

<file path=xl/sharedStrings.xml><?xml version="1.0" encoding="utf-8"?>
<sst xmlns="http://schemas.openxmlformats.org/spreadsheetml/2006/main" count="242" uniqueCount="46">
  <si>
    <t>Andreas Grötzl</t>
  </si>
  <si>
    <t>Thomas Gössl</t>
  </si>
  <si>
    <t>Michael Gössl</t>
  </si>
  <si>
    <t>Name</t>
  </si>
  <si>
    <t>Jahr</t>
  </si>
  <si>
    <t>Gesamt</t>
  </si>
  <si>
    <t>Schwimmen</t>
  </si>
  <si>
    <t>Rad</t>
  </si>
  <si>
    <t>Laufen</t>
  </si>
  <si>
    <t>Platz</t>
  </si>
  <si>
    <t>Harald Steininger</t>
  </si>
  <si>
    <t>Wechsel</t>
  </si>
  <si>
    <t>Teichrunde</t>
  </si>
  <si>
    <t>2. Schwimmen</t>
  </si>
  <si>
    <t>2002 keine Durchgangszeiten</t>
  </si>
  <si>
    <t>2003 nur bruchstückhafte Schwimmzeiten =&gt; falls nicht vorhanden, wurde der Wechsel zum Schwimmen gezählt</t>
  </si>
  <si>
    <t>2004 keine Schwimmzeiten =&gt; Wechsel zum Schwimmen gezählt</t>
  </si>
  <si>
    <t>Andreas Widhalm</t>
  </si>
  <si>
    <t>Erwin Hahn</t>
  </si>
  <si>
    <t>Elisabeth Nagelmayer</t>
  </si>
  <si>
    <t>Andrea Bruckner</t>
  </si>
  <si>
    <t>Christoph Hahn</t>
  </si>
  <si>
    <t>Maria Nagelmayer</t>
  </si>
  <si>
    <t>Andreas Gössl</t>
  </si>
  <si>
    <t>Anita Steininger</t>
  </si>
  <si>
    <t>Barbara Schachinger</t>
  </si>
  <si>
    <t>Silvia Bruckner</t>
  </si>
  <si>
    <t>Gerhard Schrenk</t>
  </si>
  <si>
    <t>Cornelia Kolm</t>
  </si>
  <si>
    <t>Mariella Kolm</t>
  </si>
  <si>
    <t>Ulrich Schwaiger</t>
  </si>
  <si>
    <t>Johannes Schmid</t>
  </si>
  <si>
    <t>Angelika Grötzl</t>
  </si>
  <si>
    <t>Eva Widhalm</t>
  </si>
  <si>
    <t>Richard Seyfried</t>
  </si>
  <si>
    <t>die 2003er-Teichrunden erscheinen mir sehr schnell</t>
  </si>
  <si>
    <t>Paul Robl</t>
  </si>
  <si>
    <t>Manfred Schwaiger</t>
  </si>
  <si>
    <t>Simon Lux</t>
  </si>
  <si>
    <t>Thomas Elsigan</t>
  </si>
  <si>
    <t>Laurin Lux</t>
  </si>
  <si>
    <t>Tobias Schwaiger</t>
  </si>
  <si>
    <t>Stefanie Schwaiger</t>
  </si>
  <si>
    <t>Boris Treml</t>
  </si>
  <si>
    <t>Martin Krapfenbauer</t>
  </si>
  <si>
    <t>2008 teilweise keine genauen Zeiten beim Ende der Laufstrecke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</si>
</sst>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öS&quot;\ #,##0;\-&quot;öS&quot;\ #,##0"/>
    <numFmt numFmtId="197" formatCode="&quot;öS&quot;\ #,##0;[Red]\-&quot;öS&quot;\ #,##0"/>
    <numFmt numFmtId="198" formatCode="&quot;öS&quot;\ #,##0.00;\-&quot;öS&quot;\ #,##0.00"/>
    <numFmt numFmtId="199" formatCode="&quot;öS&quot;\ #,##0.00;[Red]\-&quot;öS&quot;\ #,##0.00"/>
    <numFmt numFmtId="200" formatCode="_-&quot;öS&quot;\ * #,##0_-;\-&quot;öS&quot;\ * #,##0_-;_-&quot;öS&quot;\ * &quot;-&quot;_-;_-@_-"/>
    <numFmt numFmtId="201" formatCode="_-&quot;öS&quot;\ * #,##0.00_-;\-&quot;öS&quot;\ * #,##0.00_-;_-&quot;öS&quot;\ * &quot;-&quot;??_-;_-@_-"/>
    <numFmt numFmtId="202" formatCode="m:ss"/>
    <numFmt numFmtId="203" formatCode="h:mm:ss"/>
  </numFmts>
  <fonts count="3">
    <font>
      <sz val="10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02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20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20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03" fontId="0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Thomas\Eigene%20Dateien\Sport\Triathlon\Ergebnisse\Gaudi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audi%20Bestenliste%20automatis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gebnis"/>
      <sheetName val="Durchgangszeiten"/>
    </sheetNames>
    <sheetDataSet>
      <sheetData sheetId="1">
        <row r="4">
          <cell r="B4">
            <v>0.0022569444444444447</v>
          </cell>
          <cell r="D4">
            <v>0.002685185185185185</v>
          </cell>
          <cell r="F4">
            <v>0.008692129629629631</v>
          </cell>
          <cell r="H4">
            <v>0.009097222222222222</v>
          </cell>
          <cell r="J4">
            <v>0.011724537037037035</v>
          </cell>
          <cell r="L4">
            <v>0.012256944444444444</v>
          </cell>
        </row>
        <row r="5">
          <cell r="B5">
            <v>0.002372685185185185</v>
          </cell>
          <cell r="D5">
            <v>0.0026041666666666665</v>
          </cell>
          <cell r="F5">
            <v>0.008483796296296297</v>
          </cell>
          <cell r="H5">
            <v>0.008912037037037038</v>
          </cell>
          <cell r="J5">
            <v>0.011875</v>
          </cell>
          <cell r="L5">
            <v>0.0125</v>
          </cell>
        </row>
        <row r="6">
          <cell r="B6">
            <v>0.0022569444444444447</v>
          </cell>
          <cell r="D6">
            <v>0.002777777777777778</v>
          </cell>
          <cell r="F6">
            <v>0.009976851851851853</v>
          </cell>
          <cell r="H6">
            <v>0.010532407407407407</v>
          </cell>
          <cell r="J6">
            <v>0.013495370370370371</v>
          </cell>
          <cell r="L6">
            <v>0.013981481481481482</v>
          </cell>
        </row>
        <row r="7">
          <cell r="B7">
            <v>0.003483796296296296</v>
          </cell>
          <cell r="D7">
            <v>0.003969907407407407</v>
          </cell>
          <cell r="F7">
            <v>0.010520833333333333</v>
          </cell>
          <cell r="H7">
            <v>0.010972222222222223</v>
          </cell>
          <cell r="J7">
            <v>0.013518518518518518</v>
          </cell>
          <cell r="L7">
            <v>0.014097222222222221</v>
          </cell>
        </row>
        <row r="8">
          <cell r="B8">
            <v>0.002743055555555556</v>
          </cell>
          <cell r="D8">
            <v>0.0031134259259259257</v>
          </cell>
          <cell r="F8">
            <v>0.009745370370370371</v>
          </cell>
          <cell r="H8">
            <v>0.010706018518518517</v>
          </cell>
          <cell r="J8">
            <v>0.01383101851851852</v>
          </cell>
          <cell r="L8">
            <v>0.014375</v>
          </cell>
        </row>
        <row r="9">
          <cell r="B9">
            <v>0.0024421296296296296</v>
          </cell>
          <cell r="D9">
            <v>0.003090277777777778</v>
          </cell>
          <cell r="F9">
            <v>0.009918981481481482</v>
          </cell>
          <cell r="H9">
            <v>0.010787037037037038</v>
          </cell>
          <cell r="J9">
            <v>0.013842592592592594</v>
          </cell>
          <cell r="L9">
            <v>0.014421296296296295</v>
          </cell>
        </row>
        <row r="10">
          <cell r="B10">
            <v>0.002372685185185185</v>
          </cell>
          <cell r="D10">
            <v>0.0032870370370370367</v>
          </cell>
          <cell r="F10">
            <v>0.010636574074074074</v>
          </cell>
          <cell r="H10">
            <v>0.01119212962962963</v>
          </cell>
          <cell r="J10">
            <v>0.014201388888888888</v>
          </cell>
          <cell r="L10">
            <v>0.014699074074074074</v>
          </cell>
        </row>
        <row r="11">
          <cell r="B11">
            <v>0.003425925925925926</v>
          </cell>
          <cell r="D11">
            <v>0.005162037037037037</v>
          </cell>
          <cell r="F11">
            <v>0.01744212962962963</v>
          </cell>
          <cell r="H11">
            <v>0.018217592592592594</v>
          </cell>
          <cell r="J11">
            <v>0.02377314814814815</v>
          </cell>
          <cell r="L11">
            <v>0.024895833333333336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 Gesamt"/>
      <sheetName val="BL Durchga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4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5.7109375" style="2" customWidth="1"/>
    <col min="2" max="2" width="25.7109375" style="5" customWidth="1"/>
    <col min="3" max="3" width="5.7109375" style="2" customWidth="1"/>
    <col min="4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5.7109375" style="1" customWidth="1"/>
    <col min="13" max="13" width="8.7109375" style="1" customWidth="1"/>
    <col min="14" max="14" width="5.7109375" style="1" customWidth="1"/>
    <col min="15" max="15" width="8.7109375" style="1" customWidth="1"/>
    <col min="16" max="16" width="5.7109375" style="1" customWidth="1"/>
  </cols>
  <sheetData>
    <row r="1" spans="1:16" ht="12.75">
      <c r="A1" s="2" t="s">
        <v>9</v>
      </c>
      <c r="B1" s="5" t="s">
        <v>3</v>
      </c>
      <c r="C1" s="2" t="s">
        <v>4</v>
      </c>
      <c r="D1" s="1" t="s">
        <v>5</v>
      </c>
      <c r="E1" s="13" t="s">
        <v>6</v>
      </c>
      <c r="F1" s="13"/>
      <c r="G1" s="13" t="s">
        <v>11</v>
      </c>
      <c r="H1" s="13"/>
      <c r="I1" s="13" t="s">
        <v>7</v>
      </c>
      <c r="J1" s="13"/>
      <c r="K1" s="13" t="s">
        <v>12</v>
      </c>
      <c r="L1" s="13"/>
      <c r="M1" s="13" t="s">
        <v>8</v>
      </c>
      <c r="N1" s="13"/>
      <c r="O1" s="13" t="s">
        <v>13</v>
      </c>
      <c r="P1" s="13"/>
    </row>
    <row r="2" spans="1:16" ht="12.75">
      <c r="A2" s="7">
        <v>1</v>
      </c>
      <c r="B2" s="6" t="s">
        <v>36</v>
      </c>
      <c r="C2" s="1">
        <v>2007</v>
      </c>
      <c r="D2" s="4">
        <v>0.0109375</v>
      </c>
      <c r="E2" s="4">
        <v>0.0015509259259259259</v>
      </c>
      <c r="F2" s="7">
        <v>1</v>
      </c>
      <c r="G2" s="4">
        <v>0.0005208333333333333</v>
      </c>
      <c r="H2" s="7">
        <v>23</v>
      </c>
      <c r="I2" s="4">
        <v>0.005416666666666667</v>
      </c>
      <c r="J2" s="7">
        <v>1</v>
      </c>
      <c r="K2" s="4">
        <v>0.0004398148148148148</v>
      </c>
      <c r="L2" s="7">
        <v>7</v>
      </c>
      <c r="M2" s="4">
        <v>0.002662037037037037</v>
      </c>
      <c r="N2" s="7">
        <v>10</v>
      </c>
      <c r="O2" s="4">
        <v>0.00034722222222222224</v>
      </c>
      <c r="P2" s="7">
        <v>4</v>
      </c>
    </row>
    <row r="3" spans="1:16" ht="12.75">
      <c r="A3" s="7">
        <v>2</v>
      </c>
      <c r="B3" s="6" t="s">
        <v>30</v>
      </c>
      <c r="C3" s="1">
        <v>2007</v>
      </c>
      <c r="D3" s="4">
        <v>0.011215277777777777</v>
      </c>
      <c r="E3" s="4">
        <v>0.001851851851851852</v>
      </c>
      <c r="F3" s="7">
        <v>3</v>
      </c>
      <c r="G3" s="4">
        <v>0.0004050925925925926</v>
      </c>
      <c r="H3" s="7">
        <v>13</v>
      </c>
      <c r="I3" s="4">
        <v>0.005740740740740741</v>
      </c>
      <c r="J3" s="7">
        <v>4</v>
      </c>
      <c r="K3" s="4">
        <v>0.00042824074074074075</v>
      </c>
      <c r="L3" s="7">
        <v>3</v>
      </c>
      <c r="M3" s="4">
        <v>0.0024189814814814816</v>
      </c>
      <c r="N3" s="7">
        <v>1</v>
      </c>
      <c r="O3" s="4">
        <v>0.00037037037037037035</v>
      </c>
      <c r="P3" s="7">
        <v>5</v>
      </c>
    </row>
    <row r="4" spans="1:18" ht="12.75">
      <c r="A4" s="7">
        <v>3</v>
      </c>
      <c r="B4" s="6" t="s">
        <v>17</v>
      </c>
      <c r="C4" s="1">
        <v>2005</v>
      </c>
      <c r="D4" s="4">
        <v>0.012037037037037037</v>
      </c>
      <c r="E4" s="4">
        <v>0.001979166666666667</v>
      </c>
      <c r="F4" s="7">
        <v>4</v>
      </c>
      <c r="G4" s="4">
        <v>0.00030092592592592595</v>
      </c>
      <c r="H4" s="7">
        <v>6</v>
      </c>
      <c r="I4" s="4">
        <v>0.006076388888888889</v>
      </c>
      <c r="J4" s="7">
        <v>12</v>
      </c>
      <c r="K4" s="4">
        <v>0.00047453703703703704</v>
      </c>
      <c r="L4" s="7">
        <v>15</v>
      </c>
      <c r="M4" s="4">
        <v>0.002685185185185185</v>
      </c>
      <c r="N4" s="7">
        <v>12</v>
      </c>
      <c r="O4" s="4">
        <v>0.0005208333333333333</v>
      </c>
      <c r="P4" s="7">
        <v>18</v>
      </c>
      <c r="Q4" s="6"/>
      <c r="R4" s="6"/>
    </row>
    <row r="5" spans="1:18" ht="12.75">
      <c r="A5" s="7">
        <v>4</v>
      </c>
      <c r="B5" s="6" t="s">
        <v>1</v>
      </c>
      <c r="C5" s="1">
        <v>2006</v>
      </c>
      <c r="D5" s="4">
        <v>0.01204861111111111</v>
      </c>
      <c r="E5" s="4">
        <v>0.0022685185185185187</v>
      </c>
      <c r="F5" s="7">
        <v>18</v>
      </c>
      <c r="G5" s="4">
        <v>0.0005092592592592592</v>
      </c>
      <c r="H5" s="7">
        <v>22</v>
      </c>
      <c r="I5" s="4">
        <v>0.005648148148148148</v>
      </c>
      <c r="J5" s="7">
        <v>2</v>
      </c>
      <c r="K5" s="4">
        <v>0.00042824074074074075</v>
      </c>
      <c r="L5" s="7">
        <v>3</v>
      </c>
      <c r="M5" s="4">
        <v>0.002627314814814815</v>
      </c>
      <c r="N5" s="7">
        <v>7</v>
      </c>
      <c r="O5" s="4">
        <v>0.0005671296296296297</v>
      </c>
      <c r="P5" s="7">
        <v>32</v>
      </c>
      <c r="Q5" s="6"/>
      <c r="R5" s="6"/>
    </row>
    <row r="6" spans="1:18" ht="12.75">
      <c r="A6" s="7">
        <v>5</v>
      </c>
      <c r="B6" s="6" t="s">
        <v>30</v>
      </c>
      <c r="C6" s="1">
        <v>2006</v>
      </c>
      <c r="D6" s="4">
        <v>0.012094907407407407</v>
      </c>
      <c r="E6" s="4">
        <v>0.002199074074074074</v>
      </c>
      <c r="F6" s="7">
        <v>12</v>
      </c>
      <c r="G6" s="4">
        <v>0.00034722222222222224</v>
      </c>
      <c r="H6" s="7">
        <v>9</v>
      </c>
      <c r="I6" s="4">
        <v>0.006122685185185185</v>
      </c>
      <c r="J6" s="7">
        <v>14</v>
      </c>
      <c r="K6" s="4">
        <v>0.0005324074074074074</v>
      </c>
      <c r="L6" s="7">
        <v>31</v>
      </c>
      <c r="M6" s="4">
        <v>0.0024189814814814816</v>
      </c>
      <c r="N6" s="7">
        <v>1</v>
      </c>
      <c r="O6" s="4">
        <v>0.00047453703703703704</v>
      </c>
      <c r="P6" s="7">
        <v>13</v>
      </c>
      <c r="Q6" s="6"/>
      <c r="R6" s="6"/>
    </row>
    <row r="7" spans="1:18" ht="12.75">
      <c r="A7" s="7">
        <v>6</v>
      </c>
      <c r="B7" s="6" t="s">
        <v>17</v>
      </c>
      <c r="C7" s="1">
        <v>2002</v>
      </c>
      <c r="D7" s="4">
        <v>0.012152777777777778</v>
      </c>
      <c r="E7" s="4"/>
      <c r="F7" s="7"/>
      <c r="G7" s="4"/>
      <c r="H7" s="7"/>
      <c r="I7" s="4"/>
      <c r="J7" s="7"/>
      <c r="K7" s="4"/>
      <c r="L7" s="7"/>
      <c r="M7" s="4"/>
      <c r="N7" s="7"/>
      <c r="O7" s="4"/>
      <c r="P7" s="7"/>
      <c r="Q7" s="6"/>
      <c r="R7" s="6"/>
    </row>
    <row r="8" spans="1:18" ht="12.75">
      <c r="A8" s="7">
        <v>7</v>
      </c>
      <c r="B8" s="6" t="s">
        <v>2</v>
      </c>
      <c r="C8" s="1">
        <v>2006</v>
      </c>
      <c r="D8" s="4">
        <v>0.012175925925925925</v>
      </c>
      <c r="E8" s="4">
        <v>0.002337962962962963</v>
      </c>
      <c r="F8" s="7">
        <v>19</v>
      </c>
      <c r="G8" s="4">
        <v>0.0004976851851851852</v>
      </c>
      <c r="H8" s="7">
        <v>21</v>
      </c>
      <c r="I8" s="4">
        <v>0.005752314814814815</v>
      </c>
      <c r="J8" s="7">
        <v>5</v>
      </c>
      <c r="K8" s="4">
        <v>0.0005092592592592592</v>
      </c>
      <c r="L8" s="7">
        <v>22</v>
      </c>
      <c r="M8" s="4">
        <v>0.002523148148148148</v>
      </c>
      <c r="N8" s="7">
        <v>5</v>
      </c>
      <c r="O8" s="4">
        <v>0.0005555555555555556</v>
      </c>
      <c r="P8" s="7">
        <v>28</v>
      </c>
      <c r="Q8" s="6"/>
      <c r="R8" s="6"/>
    </row>
    <row r="9" spans="1:18" ht="12.75">
      <c r="A9" s="7">
        <v>8</v>
      </c>
      <c r="B9" s="6" t="s">
        <v>17</v>
      </c>
      <c r="C9" s="1">
        <v>2003</v>
      </c>
      <c r="D9" s="4">
        <v>0.012256944444444445</v>
      </c>
      <c r="E9" s="4">
        <v>0.0021180555555555558</v>
      </c>
      <c r="F9" s="7">
        <v>9</v>
      </c>
      <c r="G9" s="4">
        <v>0.00019675925925925926</v>
      </c>
      <c r="H9" s="7">
        <v>2</v>
      </c>
      <c r="I9" s="4">
        <v>0.006030092592592593</v>
      </c>
      <c r="J9" s="7">
        <v>11</v>
      </c>
      <c r="K9" s="4">
        <v>0.000462962962962963</v>
      </c>
      <c r="L9" s="7">
        <v>13</v>
      </c>
      <c r="M9" s="4">
        <v>0.0030208333333333333</v>
      </c>
      <c r="N9" s="7">
        <v>33</v>
      </c>
      <c r="O9" s="4">
        <v>0.00042824074074074075</v>
      </c>
      <c r="P9" s="7">
        <v>8</v>
      </c>
      <c r="Q9" s="6"/>
      <c r="R9" s="6"/>
    </row>
    <row r="10" spans="1:18" ht="12.75">
      <c r="A10" s="7">
        <v>8</v>
      </c>
      <c r="B10" s="6" t="s">
        <v>44</v>
      </c>
      <c r="C10" s="1">
        <v>2008</v>
      </c>
      <c r="D10" s="4">
        <v>0.012256944444444445</v>
      </c>
      <c r="E10" s="4">
        <v>0.0022569444444444442</v>
      </c>
      <c r="F10" s="7">
        <v>15</v>
      </c>
      <c r="G10" s="4">
        <v>0.00042824074074074075</v>
      </c>
      <c r="H10" s="7">
        <v>14</v>
      </c>
      <c r="I10" s="4">
        <v>0.006006944444444444</v>
      </c>
      <c r="J10" s="7">
        <v>9</v>
      </c>
      <c r="K10" s="4">
        <v>0.0004050925925925926</v>
      </c>
      <c r="L10" s="7">
        <v>1</v>
      </c>
      <c r="M10" s="4">
        <v>0.002627314814814815</v>
      </c>
      <c r="N10" s="7">
        <v>7</v>
      </c>
      <c r="O10" s="4">
        <v>0.0005324074074074074</v>
      </c>
      <c r="P10" s="7">
        <v>22</v>
      </c>
      <c r="Q10" s="6"/>
      <c r="R10" s="6"/>
    </row>
    <row r="11" spans="1:18" ht="12.75">
      <c r="A11" s="7">
        <v>10</v>
      </c>
      <c r="B11" s="6" t="s">
        <v>1</v>
      </c>
      <c r="C11" s="1">
        <v>2002</v>
      </c>
      <c r="D11" s="4">
        <v>0.012303240740740741</v>
      </c>
      <c r="E11" s="4"/>
      <c r="F11" s="7"/>
      <c r="G11" s="4"/>
      <c r="H11" s="7"/>
      <c r="I11" s="4"/>
      <c r="J11" s="7"/>
      <c r="K11" s="4"/>
      <c r="L11" s="7"/>
      <c r="M11" s="4"/>
      <c r="N11" s="7"/>
      <c r="O11" s="4"/>
      <c r="P11" s="7"/>
      <c r="Q11" s="6"/>
      <c r="R11" s="6"/>
    </row>
    <row r="12" spans="1:18" ht="12.75">
      <c r="A12" s="7">
        <v>11</v>
      </c>
      <c r="B12" s="6" t="s">
        <v>17</v>
      </c>
      <c r="C12" s="1">
        <v>2004</v>
      </c>
      <c r="D12" s="4">
        <v>0.012430555555555556</v>
      </c>
      <c r="E12" s="4"/>
      <c r="F12" s="7"/>
      <c r="G12" s="4">
        <v>0.0022337962962962962</v>
      </c>
      <c r="H12" s="7">
        <v>42</v>
      </c>
      <c r="I12" s="4">
        <v>0.006168981481481482</v>
      </c>
      <c r="J12" s="7">
        <v>16</v>
      </c>
      <c r="K12" s="4">
        <v>0.0005324074074074074</v>
      </c>
      <c r="L12" s="7">
        <v>31</v>
      </c>
      <c r="M12" s="4">
        <v>0.002928240740740741</v>
      </c>
      <c r="N12" s="7">
        <v>26</v>
      </c>
      <c r="O12" s="4">
        <v>0.0005671296296296297</v>
      </c>
      <c r="P12" s="7">
        <v>32</v>
      </c>
      <c r="Q12" s="6"/>
      <c r="R12" s="6"/>
    </row>
    <row r="13" spans="1:16" ht="12.75">
      <c r="A13" s="7">
        <v>12</v>
      </c>
      <c r="B13" s="6" t="s">
        <v>1</v>
      </c>
      <c r="C13" s="1">
        <v>2008</v>
      </c>
      <c r="D13" s="4">
        <v>0.0125</v>
      </c>
      <c r="E13" s="4">
        <v>0.002372685185185185</v>
      </c>
      <c r="F13" s="7">
        <v>21</v>
      </c>
      <c r="G13" s="4">
        <v>0.0002314814814814815</v>
      </c>
      <c r="H13" s="7">
        <v>3</v>
      </c>
      <c r="I13" s="4">
        <v>0.00587962962962963</v>
      </c>
      <c r="J13" s="7">
        <v>6</v>
      </c>
      <c r="K13" s="4">
        <v>0.00042824074074074075</v>
      </c>
      <c r="L13" s="7">
        <v>3</v>
      </c>
      <c r="M13" s="4">
        <v>0.002962962962962963</v>
      </c>
      <c r="N13" s="7">
        <v>27</v>
      </c>
      <c r="O13" s="4">
        <v>0.000625</v>
      </c>
      <c r="P13" s="7">
        <v>47</v>
      </c>
    </row>
    <row r="14" spans="1:18" ht="12.75">
      <c r="A14" s="7">
        <v>13</v>
      </c>
      <c r="B14" s="6" t="s">
        <v>2</v>
      </c>
      <c r="C14" s="1">
        <v>2003</v>
      </c>
      <c r="D14" s="4">
        <v>0.01258101851851852</v>
      </c>
      <c r="E14" s="4"/>
      <c r="F14" s="7"/>
      <c r="G14" s="4">
        <v>0.002824074074074074</v>
      </c>
      <c r="H14" s="7">
        <v>52</v>
      </c>
      <c r="I14" s="4">
        <v>0.005729166666666666</v>
      </c>
      <c r="J14" s="7">
        <v>3</v>
      </c>
      <c r="K14" s="4">
        <v>0.0007407407407407407</v>
      </c>
      <c r="L14" s="7">
        <v>51</v>
      </c>
      <c r="M14" s="4">
        <v>0.0027314814814814814</v>
      </c>
      <c r="N14" s="7">
        <v>13</v>
      </c>
      <c r="O14" s="4">
        <v>0.0005555555555555556</v>
      </c>
      <c r="P14" s="7">
        <v>28</v>
      </c>
      <c r="Q14" s="6"/>
      <c r="R14" s="6"/>
    </row>
    <row r="15" spans="1:18" ht="12.75">
      <c r="A15" s="7">
        <v>14</v>
      </c>
      <c r="B15" s="6" t="s">
        <v>1</v>
      </c>
      <c r="C15" s="1">
        <v>2007</v>
      </c>
      <c r="D15" s="4">
        <v>0.012662037037037038</v>
      </c>
      <c r="E15" s="4">
        <v>0.0022569444444444442</v>
      </c>
      <c r="F15" s="7">
        <v>15</v>
      </c>
      <c r="G15" s="4">
        <v>0.0007291666666666667</v>
      </c>
      <c r="H15" s="7">
        <v>31</v>
      </c>
      <c r="I15" s="4">
        <v>0.005891203703703704</v>
      </c>
      <c r="J15" s="7">
        <v>7</v>
      </c>
      <c r="K15" s="4">
        <v>0.00042824074074074075</v>
      </c>
      <c r="L15" s="7">
        <v>3</v>
      </c>
      <c r="M15" s="4">
        <v>0.002800925925925926</v>
      </c>
      <c r="N15" s="7">
        <v>17</v>
      </c>
      <c r="O15" s="4">
        <v>0.0005555555555555556</v>
      </c>
      <c r="P15" s="7">
        <v>28</v>
      </c>
      <c r="Q15" s="6"/>
      <c r="R15" s="6"/>
    </row>
    <row r="16" spans="1:18" ht="12.75">
      <c r="A16" s="7">
        <v>15</v>
      </c>
      <c r="B16" s="6" t="s">
        <v>2</v>
      </c>
      <c r="C16" s="1">
        <v>2004</v>
      </c>
      <c r="D16" s="4">
        <v>0.01273148148148148</v>
      </c>
      <c r="E16" s="4"/>
      <c r="F16" s="7"/>
      <c r="G16" s="4">
        <v>0.002777777777777778</v>
      </c>
      <c r="H16" s="7">
        <v>51</v>
      </c>
      <c r="I16" s="4">
        <v>0.0059953703703703705</v>
      </c>
      <c r="J16" s="7">
        <v>8</v>
      </c>
      <c r="K16" s="4">
        <v>0.0007175925925925926</v>
      </c>
      <c r="L16" s="7">
        <v>50</v>
      </c>
      <c r="M16" s="4">
        <v>0.002650462962962963</v>
      </c>
      <c r="N16" s="7">
        <v>9</v>
      </c>
      <c r="O16" s="4">
        <v>0.0005902777777777778</v>
      </c>
      <c r="P16" s="7">
        <v>41</v>
      </c>
      <c r="Q16" s="6"/>
      <c r="R16" s="6"/>
    </row>
    <row r="17" spans="1:18" ht="12.75">
      <c r="A17" s="7">
        <v>16</v>
      </c>
      <c r="B17" s="6" t="s">
        <v>2</v>
      </c>
      <c r="C17" s="1">
        <v>2005</v>
      </c>
      <c r="D17" s="4">
        <v>0.012789351851851852</v>
      </c>
      <c r="E17" s="4">
        <v>0.0025694444444444445</v>
      </c>
      <c r="F17" s="7">
        <v>28</v>
      </c>
      <c r="G17" s="4">
        <v>0.0002777777777777778</v>
      </c>
      <c r="H17" s="7">
        <v>5</v>
      </c>
      <c r="I17" s="4">
        <v>0.00625</v>
      </c>
      <c r="J17" s="7">
        <v>18</v>
      </c>
      <c r="K17" s="4">
        <v>0.0006481481481481481</v>
      </c>
      <c r="L17" s="7">
        <v>47</v>
      </c>
      <c r="M17" s="4">
        <v>0.0024305555555555556</v>
      </c>
      <c r="N17" s="7">
        <v>3</v>
      </c>
      <c r="O17" s="4">
        <v>0.0006134259259259259</v>
      </c>
      <c r="P17" s="7">
        <v>45</v>
      </c>
      <c r="Q17" s="6"/>
      <c r="R17" s="6"/>
    </row>
    <row r="18" spans="1:18" ht="12.75">
      <c r="A18" s="7">
        <v>17</v>
      </c>
      <c r="B18" s="6" t="s">
        <v>0</v>
      </c>
      <c r="C18" s="1">
        <v>2004</v>
      </c>
      <c r="D18" s="4">
        <v>0.012905092592592593</v>
      </c>
      <c r="E18" s="4"/>
      <c r="F18" s="7"/>
      <c r="G18" s="4">
        <v>0.0025</v>
      </c>
      <c r="H18" s="7">
        <v>45</v>
      </c>
      <c r="I18" s="4">
        <v>0.006423611111111111</v>
      </c>
      <c r="J18" s="7">
        <v>20</v>
      </c>
      <c r="K18" s="4">
        <v>0.0005208333333333333</v>
      </c>
      <c r="L18" s="7">
        <v>27</v>
      </c>
      <c r="M18" s="4">
        <v>0.0028587962962962963</v>
      </c>
      <c r="N18" s="7">
        <v>21</v>
      </c>
      <c r="O18" s="4">
        <v>0.0006018518518518519</v>
      </c>
      <c r="P18" s="7">
        <v>43</v>
      </c>
      <c r="Q18" s="6"/>
      <c r="R18" s="6"/>
    </row>
    <row r="19" spans="1:18" ht="12.75">
      <c r="A19" s="7">
        <v>18</v>
      </c>
      <c r="B19" s="6" t="s">
        <v>1</v>
      </c>
      <c r="C19" s="1">
        <v>2005</v>
      </c>
      <c r="D19" s="4">
        <v>0.012986111111111111</v>
      </c>
      <c r="E19" s="4">
        <v>0.002361111111111111</v>
      </c>
      <c r="F19" s="7">
        <v>20</v>
      </c>
      <c r="G19" s="4">
        <v>0.00032407407407407406</v>
      </c>
      <c r="H19" s="7">
        <v>8</v>
      </c>
      <c r="I19" s="4">
        <v>0.0060185185185185185</v>
      </c>
      <c r="J19" s="7">
        <v>10</v>
      </c>
      <c r="K19" s="4">
        <v>0.0008217592592592593</v>
      </c>
      <c r="L19" s="7">
        <v>55</v>
      </c>
      <c r="M19" s="4">
        <v>0.002824074074074074</v>
      </c>
      <c r="N19" s="7">
        <v>19</v>
      </c>
      <c r="O19" s="4">
        <v>0.0006365740740740741</v>
      </c>
      <c r="P19" s="7">
        <v>49</v>
      </c>
      <c r="Q19" s="6"/>
      <c r="R19" s="6"/>
    </row>
    <row r="20" spans="1:18" ht="12.75">
      <c r="A20" s="7">
        <v>19</v>
      </c>
      <c r="B20" s="6" t="s">
        <v>1</v>
      </c>
      <c r="C20" s="1">
        <v>2003</v>
      </c>
      <c r="D20" s="4">
        <v>0.013020833333333334</v>
      </c>
      <c r="E20" s="4"/>
      <c r="F20" s="7"/>
      <c r="G20" s="4">
        <v>0.002523148148148148</v>
      </c>
      <c r="H20" s="7">
        <v>46</v>
      </c>
      <c r="I20" s="4">
        <v>0.0061342592592592594</v>
      </c>
      <c r="J20" s="7">
        <v>15</v>
      </c>
      <c r="K20" s="4">
        <v>0.0005092592592592592</v>
      </c>
      <c r="L20" s="7">
        <v>22</v>
      </c>
      <c r="M20" s="4">
        <v>0.00318287037037037</v>
      </c>
      <c r="N20" s="7">
        <v>39</v>
      </c>
      <c r="O20" s="4">
        <v>0.0006712962962962962</v>
      </c>
      <c r="P20" s="7">
        <v>51</v>
      </c>
      <c r="Q20" s="6"/>
      <c r="R20" s="6"/>
    </row>
    <row r="21" spans="1:18" ht="12.75">
      <c r="A21" s="7">
        <v>20</v>
      </c>
      <c r="B21" s="6" t="s">
        <v>0</v>
      </c>
      <c r="C21" s="1">
        <v>2006</v>
      </c>
      <c r="D21" s="4">
        <v>0.01306712962962963</v>
      </c>
      <c r="E21" s="4">
        <v>0.0024537037037037036</v>
      </c>
      <c r="F21" s="7">
        <v>24</v>
      </c>
      <c r="G21" s="4">
        <v>0.0003587962962962963</v>
      </c>
      <c r="H21" s="7">
        <v>10</v>
      </c>
      <c r="I21" s="4">
        <v>0.0062268518518518515</v>
      </c>
      <c r="J21" s="7">
        <v>17</v>
      </c>
      <c r="K21" s="4">
        <v>0.0005902777777777778</v>
      </c>
      <c r="L21" s="7">
        <v>40</v>
      </c>
      <c r="M21" s="4">
        <v>0.0028703703703703703</v>
      </c>
      <c r="N21" s="7">
        <v>24</v>
      </c>
      <c r="O21" s="4">
        <v>0.0005671296296296297</v>
      </c>
      <c r="P21" s="7">
        <v>32</v>
      </c>
      <c r="Q21" s="6"/>
      <c r="R21" s="6"/>
    </row>
    <row r="22" spans="1:18" ht="12.75">
      <c r="A22" s="7">
        <v>21</v>
      </c>
      <c r="B22" s="6" t="s">
        <v>2</v>
      </c>
      <c r="C22" s="1">
        <v>2002</v>
      </c>
      <c r="D22" s="4">
        <v>0.013194444444444444</v>
      </c>
      <c r="E22" s="4"/>
      <c r="F22" s="7"/>
      <c r="G22" s="4"/>
      <c r="H22" s="7"/>
      <c r="I22" s="4"/>
      <c r="J22" s="7"/>
      <c r="K22" s="4"/>
      <c r="L22" s="7"/>
      <c r="M22" s="4"/>
      <c r="N22" s="7"/>
      <c r="O22" s="4"/>
      <c r="P22" s="7"/>
      <c r="Q22" s="6"/>
      <c r="R22" s="6"/>
    </row>
    <row r="23" spans="1:16" ht="12.75">
      <c r="A23" s="7">
        <v>22</v>
      </c>
      <c r="B23" s="6" t="s">
        <v>30</v>
      </c>
      <c r="C23" s="1">
        <v>2004</v>
      </c>
      <c r="D23" s="4">
        <v>0.013206018518518518</v>
      </c>
      <c r="E23" s="4"/>
      <c r="F23" s="7"/>
      <c r="G23" s="4">
        <v>0.0026967592592592594</v>
      </c>
      <c r="H23" s="7">
        <v>49</v>
      </c>
      <c r="I23" s="4">
        <v>0.006296296296296296</v>
      </c>
      <c r="J23" s="7">
        <v>19</v>
      </c>
      <c r="K23" s="4">
        <v>0.0008217592592592593</v>
      </c>
      <c r="L23" s="7">
        <v>55</v>
      </c>
      <c r="M23" s="4">
        <v>0.0028587962962962963</v>
      </c>
      <c r="N23" s="7">
        <v>21</v>
      </c>
      <c r="O23" s="4">
        <v>0.0005324074074074074</v>
      </c>
      <c r="P23" s="7">
        <v>22</v>
      </c>
    </row>
    <row r="24" spans="1:18" ht="12.75">
      <c r="A24" s="7">
        <v>23</v>
      </c>
      <c r="B24" s="6" t="s">
        <v>18</v>
      </c>
      <c r="C24" s="1">
        <v>2003</v>
      </c>
      <c r="D24" s="4">
        <v>0.013229166666666667</v>
      </c>
      <c r="E24" s="4"/>
      <c r="F24" s="7"/>
      <c r="G24" s="4">
        <v>0.002349537037037037</v>
      </c>
      <c r="H24" s="7">
        <v>43</v>
      </c>
      <c r="I24" s="4">
        <v>0.006736111111111111</v>
      </c>
      <c r="J24" s="7">
        <v>26</v>
      </c>
      <c r="K24" s="4">
        <v>0.00047453703703703704</v>
      </c>
      <c r="L24" s="7">
        <v>15</v>
      </c>
      <c r="M24" s="4">
        <v>0.0032523148148148147</v>
      </c>
      <c r="N24" s="7">
        <v>40</v>
      </c>
      <c r="O24" s="4">
        <v>0.0004166666666666667</v>
      </c>
      <c r="P24" s="7">
        <v>7</v>
      </c>
      <c r="Q24" s="6"/>
      <c r="R24" s="6"/>
    </row>
    <row r="25" spans="1:16" ht="12.75">
      <c r="A25" s="7">
        <v>24</v>
      </c>
      <c r="B25" s="6" t="s">
        <v>37</v>
      </c>
      <c r="C25" s="1">
        <v>2007</v>
      </c>
      <c r="D25" s="4">
        <v>0.013414351851851853</v>
      </c>
      <c r="E25" s="4">
        <v>0.0021064814814814813</v>
      </c>
      <c r="F25" s="7">
        <v>8</v>
      </c>
      <c r="G25" s="4">
        <v>0.0004398148148148148</v>
      </c>
      <c r="H25" s="7">
        <v>17</v>
      </c>
      <c r="I25" s="4">
        <v>0.007245370370370371</v>
      </c>
      <c r="J25" s="7">
        <v>32</v>
      </c>
      <c r="K25" s="4">
        <v>0.00045138888888888887</v>
      </c>
      <c r="L25" s="7">
        <v>10</v>
      </c>
      <c r="M25" s="4">
        <v>0.002766203703703704</v>
      </c>
      <c r="N25" s="7">
        <v>15</v>
      </c>
      <c r="O25" s="4">
        <v>0.0004050925925925926</v>
      </c>
      <c r="P25" s="7">
        <v>6</v>
      </c>
    </row>
    <row r="26" spans="1:16" ht="12.75">
      <c r="A26" s="7">
        <v>25</v>
      </c>
      <c r="B26" s="6" t="s">
        <v>18</v>
      </c>
      <c r="C26" s="1">
        <v>2002</v>
      </c>
      <c r="D26" s="4">
        <v>0.013425925925925926</v>
      </c>
      <c r="E26" s="4"/>
      <c r="F26" s="7"/>
      <c r="G26" s="4"/>
      <c r="H26" s="7"/>
      <c r="I26" s="4"/>
      <c r="J26" s="7"/>
      <c r="K26" s="4"/>
      <c r="L26" s="7"/>
      <c r="M26" s="4"/>
      <c r="N26" s="7"/>
      <c r="O26" s="4"/>
      <c r="P26" s="7"/>
    </row>
    <row r="27" spans="1:18" ht="12.75">
      <c r="A27" s="7">
        <v>26</v>
      </c>
      <c r="B27" s="6" t="s">
        <v>2</v>
      </c>
      <c r="C27" s="1">
        <v>2007</v>
      </c>
      <c r="D27" s="4">
        <v>0.013506944444444445</v>
      </c>
      <c r="E27" s="4">
        <v>0.0027546296296296294</v>
      </c>
      <c r="F27" s="7">
        <v>32</v>
      </c>
      <c r="G27" s="4">
        <v>0.0007986111111111112</v>
      </c>
      <c r="H27" s="7">
        <v>33</v>
      </c>
      <c r="I27" s="4">
        <v>0.0060879629629629626</v>
      </c>
      <c r="J27" s="7">
        <v>13</v>
      </c>
      <c r="K27" s="4">
        <v>0.0005092592592592592</v>
      </c>
      <c r="L27" s="7">
        <v>22</v>
      </c>
      <c r="M27" s="4">
        <v>0.0028356481481481483</v>
      </c>
      <c r="N27" s="7">
        <v>20</v>
      </c>
      <c r="O27" s="4">
        <v>0.0005208333333333333</v>
      </c>
      <c r="P27" s="7">
        <v>18</v>
      </c>
      <c r="Q27" s="6"/>
      <c r="R27" s="6"/>
    </row>
    <row r="28" spans="1:16" ht="12.75">
      <c r="A28" s="7">
        <v>27</v>
      </c>
      <c r="B28" s="6" t="s">
        <v>38</v>
      </c>
      <c r="C28" s="1">
        <v>2007</v>
      </c>
      <c r="D28" s="4">
        <v>0.01355324074074074</v>
      </c>
      <c r="E28" s="4">
        <v>0.001990740740740741</v>
      </c>
      <c r="F28" s="7">
        <v>5</v>
      </c>
      <c r="G28" s="4">
        <v>0.0003587962962962963</v>
      </c>
      <c r="H28" s="7">
        <v>10</v>
      </c>
      <c r="I28" s="4">
        <v>0.007106481481481482</v>
      </c>
      <c r="J28" s="7">
        <v>30</v>
      </c>
      <c r="K28" s="4">
        <v>0.0005439814814814814</v>
      </c>
      <c r="L28" s="7">
        <v>34</v>
      </c>
      <c r="M28" s="4">
        <v>0.003125</v>
      </c>
      <c r="N28" s="7">
        <v>36</v>
      </c>
      <c r="O28" s="4">
        <v>0.00042824074074074075</v>
      </c>
      <c r="P28" s="7">
        <v>8</v>
      </c>
    </row>
    <row r="29" spans="1:16" ht="12.75">
      <c r="A29" s="7">
        <v>28</v>
      </c>
      <c r="B29" s="6" t="s">
        <v>10</v>
      </c>
      <c r="C29" s="1">
        <v>2006</v>
      </c>
      <c r="D29" s="4">
        <v>0.01361111111111111</v>
      </c>
      <c r="E29" s="4">
        <v>0.002199074074074074</v>
      </c>
      <c r="F29" s="7">
        <v>12</v>
      </c>
      <c r="G29" s="4">
        <v>0.0005902777777777778</v>
      </c>
      <c r="H29" s="7">
        <v>26</v>
      </c>
      <c r="I29" s="4">
        <v>0.006574074074074074</v>
      </c>
      <c r="J29" s="7">
        <v>23</v>
      </c>
      <c r="K29" s="4">
        <v>0.0006944444444444445</v>
      </c>
      <c r="L29" s="7">
        <v>49</v>
      </c>
      <c r="M29" s="4">
        <v>0.0029745370370370373</v>
      </c>
      <c r="N29" s="7">
        <v>29</v>
      </c>
      <c r="O29" s="4">
        <v>0.0005787037037037037</v>
      </c>
      <c r="P29" s="7">
        <v>37</v>
      </c>
    </row>
    <row r="30" spans="1:16" ht="12.75">
      <c r="A30" s="7">
        <v>29</v>
      </c>
      <c r="B30" s="6" t="s">
        <v>23</v>
      </c>
      <c r="C30" s="1">
        <v>2007</v>
      </c>
      <c r="D30" s="4">
        <v>0.013645833333333333</v>
      </c>
      <c r="E30" s="4">
        <v>0.002951388888888889</v>
      </c>
      <c r="F30" s="7">
        <v>34</v>
      </c>
      <c r="G30" s="4">
        <v>0.0005902777777777778</v>
      </c>
      <c r="H30" s="7">
        <v>26</v>
      </c>
      <c r="I30" s="4">
        <v>0.006689814814814815</v>
      </c>
      <c r="J30" s="7">
        <v>25</v>
      </c>
      <c r="K30" s="4">
        <v>0.0004398148148148148</v>
      </c>
      <c r="L30" s="7">
        <v>7</v>
      </c>
      <c r="M30" s="4">
        <v>0.002511574074074074</v>
      </c>
      <c r="N30" s="7">
        <v>4</v>
      </c>
      <c r="O30" s="4">
        <v>0.000462962962962963</v>
      </c>
      <c r="P30" s="7">
        <v>11</v>
      </c>
    </row>
    <row r="31" spans="1:18" ht="12.75">
      <c r="A31" s="7">
        <v>30</v>
      </c>
      <c r="B31" s="6" t="s">
        <v>39</v>
      </c>
      <c r="C31" s="1">
        <v>2007</v>
      </c>
      <c r="D31" s="4">
        <v>0.013680555555555555</v>
      </c>
      <c r="E31" s="4">
        <v>0.0020486111111111113</v>
      </c>
      <c r="F31" s="7">
        <v>6</v>
      </c>
      <c r="G31" s="4">
        <v>0.000462962962962963</v>
      </c>
      <c r="H31" s="7">
        <v>19</v>
      </c>
      <c r="I31" s="4">
        <v>0.007372685185185185</v>
      </c>
      <c r="J31" s="7">
        <v>37</v>
      </c>
      <c r="K31" s="4">
        <v>0.00045138888888888887</v>
      </c>
      <c r="L31" s="7">
        <v>10</v>
      </c>
      <c r="M31" s="4">
        <v>0.0028587962962962963</v>
      </c>
      <c r="N31" s="7">
        <v>21</v>
      </c>
      <c r="O31" s="4">
        <v>0.0004861111111111111</v>
      </c>
      <c r="P31" s="7">
        <v>15</v>
      </c>
      <c r="Q31" s="6"/>
      <c r="R31" s="6"/>
    </row>
    <row r="32" spans="1:16" ht="12.75">
      <c r="A32" s="7">
        <v>31</v>
      </c>
      <c r="B32" s="6" t="s">
        <v>40</v>
      </c>
      <c r="C32" s="1">
        <v>2007</v>
      </c>
      <c r="D32" s="4">
        <v>0.013969907407407407</v>
      </c>
      <c r="E32" s="4">
        <v>0.0020717592592592593</v>
      </c>
      <c r="F32" s="7">
        <v>7</v>
      </c>
      <c r="G32" s="4">
        <v>0.0005324074074074074</v>
      </c>
      <c r="H32" s="7">
        <v>25</v>
      </c>
      <c r="I32" s="4">
        <v>0.007083333333333333</v>
      </c>
      <c r="J32" s="7">
        <v>29</v>
      </c>
      <c r="K32" s="4">
        <v>0.0006365740740740741</v>
      </c>
      <c r="L32" s="7">
        <v>46</v>
      </c>
      <c r="M32" s="4">
        <v>0.003171296296296296</v>
      </c>
      <c r="N32" s="7">
        <v>38</v>
      </c>
      <c r="O32" s="4">
        <v>0.00047453703703703704</v>
      </c>
      <c r="P32" s="7">
        <v>13</v>
      </c>
    </row>
    <row r="33" spans="1:18" ht="12.75">
      <c r="A33" s="7">
        <v>32</v>
      </c>
      <c r="B33" s="6" t="s">
        <v>39</v>
      </c>
      <c r="C33" s="1">
        <v>2008</v>
      </c>
      <c r="D33" s="4">
        <v>0.013981481481481482</v>
      </c>
      <c r="E33" s="4">
        <v>0.0022569444444444442</v>
      </c>
      <c r="F33" s="7">
        <v>15</v>
      </c>
      <c r="G33" s="4">
        <v>0.0005208333333333333</v>
      </c>
      <c r="H33" s="7">
        <v>23</v>
      </c>
      <c r="I33" s="4">
        <v>0.007199074074074074</v>
      </c>
      <c r="J33" s="7">
        <v>31</v>
      </c>
      <c r="K33" s="4">
        <v>0.0005555555555555556</v>
      </c>
      <c r="L33" s="7">
        <v>35</v>
      </c>
      <c r="M33" s="4">
        <v>0.002962962962962963</v>
      </c>
      <c r="N33" s="7">
        <v>27</v>
      </c>
      <c r="O33" s="4">
        <v>0.0004861111111111111</v>
      </c>
      <c r="P33" s="7">
        <v>15</v>
      </c>
      <c r="Q33" s="6"/>
      <c r="R33" s="6"/>
    </row>
    <row r="34" spans="1:18" ht="12.75">
      <c r="A34" s="7">
        <v>33</v>
      </c>
      <c r="B34" s="6" t="s">
        <v>23</v>
      </c>
      <c r="C34" s="1">
        <v>2008</v>
      </c>
      <c r="D34" s="4">
        <v>0.014097222222222223</v>
      </c>
      <c r="E34" s="4">
        <v>0.0034837962962962965</v>
      </c>
      <c r="F34" s="7">
        <v>39</v>
      </c>
      <c r="G34" s="4">
        <v>0.0004861111111111111</v>
      </c>
      <c r="H34" s="7">
        <v>20</v>
      </c>
      <c r="I34" s="4">
        <v>0.006550925925925926</v>
      </c>
      <c r="J34" s="7">
        <v>22</v>
      </c>
      <c r="K34" s="4">
        <v>0.00045138888888888887</v>
      </c>
      <c r="L34" s="7">
        <v>10</v>
      </c>
      <c r="M34" s="4">
        <v>0.0025462962962962965</v>
      </c>
      <c r="N34" s="7">
        <v>6</v>
      </c>
      <c r="O34" s="4">
        <v>0.0005787037037037037</v>
      </c>
      <c r="P34" s="7">
        <v>37</v>
      </c>
      <c r="Q34" s="6"/>
      <c r="R34" s="6"/>
    </row>
    <row r="35" spans="1:18" ht="12.75">
      <c r="A35" s="7">
        <v>34</v>
      </c>
      <c r="B35" s="6" t="s">
        <v>2</v>
      </c>
      <c r="C35" s="1">
        <v>2008</v>
      </c>
      <c r="D35" s="4">
        <v>0.014375</v>
      </c>
      <c r="E35" s="4">
        <v>0.0027430555555555554</v>
      </c>
      <c r="F35" s="7">
        <v>31</v>
      </c>
      <c r="G35" s="4">
        <v>0.00037037037037037035</v>
      </c>
      <c r="H35" s="7">
        <v>12</v>
      </c>
      <c r="I35" s="4">
        <v>0.006631944444444445</v>
      </c>
      <c r="J35" s="7">
        <v>24</v>
      </c>
      <c r="K35" s="4">
        <v>0.0009606481481481482</v>
      </c>
      <c r="L35" s="7">
        <v>58</v>
      </c>
      <c r="M35" s="4">
        <v>0.003125</v>
      </c>
      <c r="N35" s="7">
        <v>36</v>
      </c>
      <c r="O35" s="4">
        <v>0.0005439814814814814</v>
      </c>
      <c r="P35" s="7">
        <v>25</v>
      </c>
      <c r="Q35" s="6"/>
      <c r="R35" s="6"/>
    </row>
    <row r="36" spans="1:18" ht="12.75">
      <c r="A36" s="7">
        <v>35</v>
      </c>
      <c r="B36" s="6" t="s">
        <v>1</v>
      </c>
      <c r="C36" s="1">
        <v>2004</v>
      </c>
      <c r="D36" s="4">
        <v>0.014398148148148148</v>
      </c>
      <c r="E36" s="4"/>
      <c r="F36" s="7"/>
      <c r="G36" s="4">
        <v>0.002962962962962963</v>
      </c>
      <c r="H36" s="7">
        <v>54</v>
      </c>
      <c r="I36" s="4">
        <v>0.007291666666666667</v>
      </c>
      <c r="J36" s="7">
        <v>33</v>
      </c>
      <c r="K36" s="4">
        <v>0.0005671296296296297</v>
      </c>
      <c r="L36" s="7">
        <v>39</v>
      </c>
      <c r="M36" s="4">
        <v>0.0029861111111111113</v>
      </c>
      <c r="N36" s="7">
        <v>30</v>
      </c>
      <c r="O36" s="4">
        <v>0.0005902777777777778</v>
      </c>
      <c r="P36" s="7">
        <v>41</v>
      </c>
      <c r="Q36" s="6"/>
      <c r="R36" s="6"/>
    </row>
    <row r="37" spans="1:18" ht="12.75">
      <c r="A37" s="7">
        <v>36</v>
      </c>
      <c r="B37" s="6" t="s">
        <v>10</v>
      </c>
      <c r="C37" s="1">
        <v>2008</v>
      </c>
      <c r="D37" s="4">
        <v>0.014421296296296297</v>
      </c>
      <c r="E37" s="4">
        <v>0.0024421296296296296</v>
      </c>
      <c r="F37" s="7">
        <v>23</v>
      </c>
      <c r="G37" s="4">
        <v>0.0006481481481481481</v>
      </c>
      <c r="H37" s="7">
        <v>29</v>
      </c>
      <c r="I37" s="4">
        <v>0.006828703703703704</v>
      </c>
      <c r="J37" s="7">
        <v>27</v>
      </c>
      <c r="K37" s="4">
        <v>0.0008680555555555555</v>
      </c>
      <c r="L37" s="7">
        <v>57</v>
      </c>
      <c r="M37" s="4">
        <v>0.0030555555555555557</v>
      </c>
      <c r="N37" s="7">
        <v>34</v>
      </c>
      <c r="O37" s="4">
        <v>0.0005787037037037037</v>
      </c>
      <c r="P37" s="7">
        <v>37</v>
      </c>
      <c r="Q37" s="6"/>
      <c r="R37" s="6"/>
    </row>
    <row r="38" spans="1:18" ht="12.75">
      <c r="A38" s="7">
        <v>37</v>
      </c>
      <c r="B38" s="6" t="s">
        <v>34</v>
      </c>
      <c r="C38" s="1">
        <v>2007</v>
      </c>
      <c r="D38" s="4">
        <v>0.014548611111111111</v>
      </c>
      <c r="E38" s="4">
        <v>0.0021759259259259258</v>
      </c>
      <c r="F38" s="7">
        <v>10</v>
      </c>
      <c r="G38" s="4">
        <v>0.000625</v>
      </c>
      <c r="H38" s="7">
        <v>28</v>
      </c>
      <c r="I38" s="4">
        <v>0.007881944444444445</v>
      </c>
      <c r="J38" s="7">
        <v>41</v>
      </c>
      <c r="K38" s="4">
        <v>0.0004976851851851852</v>
      </c>
      <c r="L38" s="7">
        <v>19</v>
      </c>
      <c r="M38" s="4">
        <v>0.002905092592592593</v>
      </c>
      <c r="N38" s="7">
        <v>25</v>
      </c>
      <c r="O38" s="4">
        <v>0.000462962962962963</v>
      </c>
      <c r="P38" s="7">
        <v>11</v>
      </c>
      <c r="Q38" s="6"/>
      <c r="R38" s="6"/>
    </row>
    <row r="39" spans="1:18" ht="12.75">
      <c r="A39" s="7">
        <v>38</v>
      </c>
      <c r="B39" s="6" t="s">
        <v>10</v>
      </c>
      <c r="C39" s="1">
        <v>2002</v>
      </c>
      <c r="D39" s="4">
        <v>0.014583333333333334</v>
      </c>
      <c r="E39" s="4"/>
      <c r="F39" s="7"/>
      <c r="G39" s="4"/>
      <c r="H39" s="7"/>
      <c r="I39" s="4"/>
      <c r="J39" s="7"/>
      <c r="K39" s="4"/>
      <c r="L39" s="7"/>
      <c r="M39" s="4"/>
      <c r="N39" s="7"/>
      <c r="O39" s="4"/>
      <c r="P39" s="7"/>
      <c r="Q39" s="6"/>
      <c r="R39" s="6"/>
    </row>
    <row r="40" spans="1:18" ht="12.75">
      <c r="A40" s="7">
        <v>39</v>
      </c>
      <c r="B40" s="6" t="s">
        <v>34</v>
      </c>
      <c r="C40" s="1">
        <v>2008</v>
      </c>
      <c r="D40" s="4">
        <v>0.014699074074074074</v>
      </c>
      <c r="E40" s="4">
        <v>0.002372685185185185</v>
      </c>
      <c r="F40" s="7">
        <v>21</v>
      </c>
      <c r="G40" s="4">
        <v>0.0009143518518518518</v>
      </c>
      <c r="H40" s="7">
        <v>35</v>
      </c>
      <c r="I40" s="4">
        <v>0.007349537037037037</v>
      </c>
      <c r="J40" s="7">
        <v>35</v>
      </c>
      <c r="K40" s="4">
        <v>0.0005555555555555556</v>
      </c>
      <c r="L40" s="7">
        <v>35</v>
      </c>
      <c r="M40" s="4">
        <v>0.0030092592592592593</v>
      </c>
      <c r="N40" s="7">
        <v>31</v>
      </c>
      <c r="O40" s="4">
        <v>0.0004976851851851852</v>
      </c>
      <c r="P40" s="7">
        <v>17</v>
      </c>
      <c r="Q40" s="6"/>
      <c r="R40" s="6"/>
    </row>
    <row r="41" spans="1:18" ht="12.75">
      <c r="A41" s="7">
        <v>40</v>
      </c>
      <c r="B41" s="6" t="s">
        <v>19</v>
      </c>
      <c r="C41" s="1">
        <v>2003</v>
      </c>
      <c r="D41" s="4">
        <v>0.014710648148148148</v>
      </c>
      <c r="E41" s="4">
        <v>0.0022337962962962962</v>
      </c>
      <c r="F41" s="7">
        <v>14</v>
      </c>
      <c r="G41" s="4">
        <v>0.0002662037037037037</v>
      </c>
      <c r="H41" s="7">
        <v>4</v>
      </c>
      <c r="I41" s="4">
        <v>0.0077083333333333335</v>
      </c>
      <c r="J41" s="7">
        <v>39</v>
      </c>
      <c r="K41" s="4">
        <v>0.0004861111111111111</v>
      </c>
      <c r="L41" s="7">
        <v>17</v>
      </c>
      <c r="M41" s="4">
        <v>0.003449074074074074</v>
      </c>
      <c r="N41" s="7">
        <v>43</v>
      </c>
      <c r="O41" s="4">
        <v>0.0005671296296296297</v>
      </c>
      <c r="P41" s="7">
        <v>32</v>
      </c>
      <c r="Q41" s="6"/>
      <c r="R41" s="6"/>
    </row>
    <row r="42" spans="1:18" ht="12.75">
      <c r="A42" s="7">
        <v>41</v>
      </c>
      <c r="B42" s="6" t="s">
        <v>26</v>
      </c>
      <c r="C42" s="1">
        <v>2003</v>
      </c>
      <c r="D42" s="4">
        <v>0.014907407407407407</v>
      </c>
      <c r="E42" s="4"/>
      <c r="F42" s="7"/>
      <c r="G42" s="4">
        <v>0.0025578703703703705</v>
      </c>
      <c r="H42" s="7">
        <v>47</v>
      </c>
      <c r="I42" s="4">
        <v>0.007719907407407407</v>
      </c>
      <c r="J42" s="7">
        <v>40</v>
      </c>
      <c r="K42" s="4">
        <v>0.0004398148148148148</v>
      </c>
      <c r="L42" s="7">
        <v>7</v>
      </c>
      <c r="M42" s="4">
        <v>0.003425925925925926</v>
      </c>
      <c r="N42" s="7">
        <v>42</v>
      </c>
      <c r="O42" s="4">
        <v>0.0007638888888888889</v>
      </c>
      <c r="P42" s="7">
        <v>55</v>
      </c>
      <c r="Q42" s="6"/>
      <c r="R42" s="6"/>
    </row>
    <row r="43" spans="1:16" ht="12.75">
      <c r="A43" s="7">
        <v>42</v>
      </c>
      <c r="B43" s="6" t="s">
        <v>27</v>
      </c>
      <c r="C43" s="1">
        <v>2003</v>
      </c>
      <c r="D43" s="4">
        <v>0.015023148148148148</v>
      </c>
      <c r="E43" s="4"/>
      <c r="F43" s="7"/>
      <c r="G43" s="4">
        <v>0.0029861111111111113</v>
      </c>
      <c r="H43" s="7">
        <v>55</v>
      </c>
      <c r="I43" s="4">
        <v>0.006539351851851852</v>
      </c>
      <c r="J43" s="7">
        <v>21</v>
      </c>
      <c r="K43" s="4">
        <v>0.0007638888888888889</v>
      </c>
      <c r="L43" s="7">
        <v>53</v>
      </c>
      <c r="M43" s="4">
        <v>0.003981481481481482</v>
      </c>
      <c r="N43" s="7">
        <v>51</v>
      </c>
      <c r="O43" s="4">
        <v>0.0007523148148148148</v>
      </c>
      <c r="P43" s="7">
        <v>54</v>
      </c>
    </row>
    <row r="44" spans="1:18" ht="12.75">
      <c r="A44" s="7">
        <v>43</v>
      </c>
      <c r="B44" s="6" t="s">
        <v>19</v>
      </c>
      <c r="C44" s="1">
        <v>2002</v>
      </c>
      <c r="D44" s="4">
        <v>0.015034722222222222</v>
      </c>
      <c r="E44" s="4"/>
      <c r="F44" s="7"/>
      <c r="G44" s="4"/>
      <c r="H44" s="7"/>
      <c r="I44" s="4"/>
      <c r="J44" s="7"/>
      <c r="K44" s="4"/>
      <c r="L44" s="7"/>
      <c r="M44" s="4"/>
      <c r="N44" s="7"/>
      <c r="O44" s="4"/>
      <c r="P44" s="7"/>
      <c r="Q44" s="6"/>
      <c r="R44" s="6"/>
    </row>
    <row r="45" spans="1:18" ht="12.75">
      <c r="A45" s="7">
        <v>44</v>
      </c>
      <c r="B45" s="6" t="s">
        <v>34</v>
      </c>
      <c r="C45" s="1">
        <v>2006</v>
      </c>
      <c r="D45" s="4">
        <v>0.015127314814814816</v>
      </c>
      <c r="E45" s="4">
        <v>0.002488425925925926</v>
      </c>
      <c r="F45" s="7">
        <v>25</v>
      </c>
      <c r="G45" s="4">
        <v>0.0007523148148148148</v>
      </c>
      <c r="H45" s="7">
        <v>32</v>
      </c>
      <c r="I45" s="4">
        <v>0.008125</v>
      </c>
      <c r="J45" s="7">
        <v>46</v>
      </c>
      <c r="K45" s="4">
        <v>0.0004976851851851852</v>
      </c>
      <c r="L45" s="7">
        <v>19</v>
      </c>
      <c r="M45" s="4">
        <v>0.0027430555555555554</v>
      </c>
      <c r="N45" s="7">
        <v>14</v>
      </c>
      <c r="O45" s="4">
        <v>0.0005208333333333333</v>
      </c>
      <c r="P45" s="7">
        <v>18</v>
      </c>
      <c r="Q45" s="6"/>
      <c r="R45" s="6"/>
    </row>
    <row r="46" spans="1:18" ht="12.75">
      <c r="A46" s="7">
        <v>45</v>
      </c>
      <c r="B46" s="6" t="s">
        <v>23</v>
      </c>
      <c r="C46" s="1">
        <v>2006</v>
      </c>
      <c r="D46" s="4">
        <v>0.015150462962962963</v>
      </c>
      <c r="E46" s="4">
        <v>0.003125</v>
      </c>
      <c r="F46" s="7">
        <v>35</v>
      </c>
      <c r="G46" s="4">
        <v>0.0010416666666666667</v>
      </c>
      <c r="H46" s="7">
        <v>39</v>
      </c>
      <c r="I46" s="4">
        <v>0.00730324074074074</v>
      </c>
      <c r="J46" s="7">
        <v>34</v>
      </c>
      <c r="K46" s="4">
        <v>0.000462962962962963</v>
      </c>
      <c r="L46" s="7">
        <v>13</v>
      </c>
      <c r="M46" s="4">
        <v>0.002662037037037037</v>
      </c>
      <c r="N46" s="7">
        <v>10</v>
      </c>
      <c r="O46" s="4">
        <v>0.0005555555555555556</v>
      </c>
      <c r="P46" s="7">
        <v>28</v>
      </c>
      <c r="Q46" s="6"/>
      <c r="R46" s="6"/>
    </row>
    <row r="47" spans="1:18" ht="12.75">
      <c r="A47" s="7">
        <v>46</v>
      </c>
      <c r="B47" s="6" t="s">
        <v>20</v>
      </c>
      <c r="C47" s="1">
        <v>2002</v>
      </c>
      <c r="D47" s="4">
        <v>0.015162037037037036</v>
      </c>
      <c r="E47" s="4"/>
      <c r="F47" s="7"/>
      <c r="G47" s="4"/>
      <c r="H47" s="7"/>
      <c r="I47" s="4"/>
      <c r="J47" s="7"/>
      <c r="K47" s="4"/>
      <c r="L47" s="7"/>
      <c r="M47" s="4"/>
      <c r="N47" s="7"/>
      <c r="O47" s="4"/>
      <c r="P47" s="7"/>
      <c r="Q47" s="6"/>
      <c r="R47" s="6"/>
    </row>
    <row r="48" spans="1:18" ht="12.75">
      <c r="A48" s="7">
        <v>47</v>
      </c>
      <c r="B48" s="6" t="s">
        <v>10</v>
      </c>
      <c r="C48" s="1">
        <v>2004</v>
      </c>
      <c r="D48" s="4">
        <v>0.015185185185185185</v>
      </c>
      <c r="E48" s="4"/>
      <c r="F48" s="7"/>
      <c r="G48" s="4">
        <v>0.003425925925925926</v>
      </c>
      <c r="H48" s="7">
        <v>57</v>
      </c>
      <c r="I48" s="4">
        <v>0.006990740740740741</v>
      </c>
      <c r="J48" s="7">
        <v>28</v>
      </c>
      <c r="K48" s="4">
        <v>0.0006481481481481481</v>
      </c>
      <c r="L48" s="7">
        <v>47</v>
      </c>
      <c r="M48" s="4">
        <v>0.0034837962962962965</v>
      </c>
      <c r="N48" s="7">
        <v>44</v>
      </c>
      <c r="O48" s="4">
        <v>0.0006365740740740741</v>
      </c>
      <c r="P48" s="7">
        <v>49</v>
      </c>
      <c r="Q48" s="6"/>
      <c r="R48" s="6"/>
    </row>
    <row r="49" spans="1:18" ht="12.75">
      <c r="A49" s="7">
        <v>48</v>
      </c>
      <c r="B49" s="6" t="s">
        <v>31</v>
      </c>
      <c r="C49" s="1">
        <v>2004</v>
      </c>
      <c r="D49" s="4">
        <v>0.01545138888888889</v>
      </c>
      <c r="E49" s="4"/>
      <c r="F49" s="7"/>
      <c r="G49" s="4">
        <v>0.002199074074074074</v>
      </c>
      <c r="H49" s="7">
        <v>41</v>
      </c>
      <c r="I49" s="4">
        <v>0.008055555555555555</v>
      </c>
      <c r="J49" s="7">
        <v>43</v>
      </c>
      <c r="K49" s="4">
        <v>0.0006134259259259259</v>
      </c>
      <c r="L49" s="7">
        <v>44</v>
      </c>
      <c r="M49" s="4">
        <v>0.004131944444444444</v>
      </c>
      <c r="N49" s="7">
        <v>52</v>
      </c>
      <c r="O49" s="4">
        <v>0.00045138888888888887</v>
      </c>
      <c r="P49" s="7">
        <v>10</v>
      </c>
      <c r="Q49" s="6"/>
      <c r="R49" s="6"/>
    </row>
    <row r="50" spans="1:18" ht="12.75">
      <c r="A50" s="7">
        <v>49</v>
      </c>
      <c r="B50" s="6" t="s">
        <v>32</v>
      </c>
      <c r="C50" s="1">
        <v>2007</v>
      </c>
      <c r="D50" s="4">
        <v>0.015486111111111112</v>
      </c>
      <c r="E50" s="4">
        <v>0.0027083333333333334</v>
      </c>
      <c r="F50" s="7">
        <v>30</v>
      </c>
      <c r="G50" s="4">
        <v>0.0009027777777777777</v>
      </c>
      <c r="H50" s="7">
        <v>34</v>
      </c>
      <c r="I50" s="4">
        <v>0.008078703703703704</v>
      </c>
      <c r="J50" s="7">
        <v>45</v>
      </c>
      <c r="K50" s="4">
        <v>0.0004976851851851852</v>
      </c>
      <c r="L50" s="7">
        <v>19</v>
      </c>
      <c r="M50" s="4">
        <v>0.002777777777777778</v>
      </c>
      <c r="N50" s="7">
        <v>16</v>
      </c>
      <c r="O50" s="4">
        <v>0.0005208333333333333</v>
      </c>
      <c r="P50" s="7">
        <v>18</v>
      </c>
      <c r="Q50" s="6"/>
      <c r="R50" s="6"/>
    </row>
    <row r="51" spans="1:18" ht="12.75">
      <c r="A51" s="7">
        <v>50</v>
      </c>
      <c r="B51" s="6" t="s">
        <v>32</v>
      </c>
      <c r="C51" s="1">
        <v>2004</v>
      </c>
      <c r="D51" s="4">
        <v>0.015555555555555555</v>
      </c>
      <c r="E51" s="4"/>
      <c r="F51" s="7"/>
      <c r="G51" s="4">
        <v>0.003148148148148148</v>
      </c>
      <c r="H51" s="7">
        <v>56</v>
      </c>
      <c r="I51" s="4">
        <v>0.007951388888888888</v>
      </c>
      <c r="J51" s="7">
        <v>42</v>
      </c>
      <c r="K51" s="4">
        <v>0.0005902777777777778</v>
      </c>
      <c r="L51" s="7">
        <v>40</v>
      </c>
      <c r="M51" s="4">
        <v>0.0033333333333333335</v>
      </c>
      <c r="N51" s="7">
        <v>41</v>
      </c>
      <c r="O51" s="4">
        <v>0.0005324074074074074</v>
      </c>
      <c r="P51" s="7">
        <v>22</v>
      </c>
      <c r="Q51" s="6"/>
      <c r="R51" s="6"/>
    </row>
    <row r="52" spans="1:18" ht="12.75">
      <c r="A52" s="7">
        <v>51</v>
      </c>
      <c r="B52" s="6" t="s">
        <v>32</v>
      </c>
      <c r="C52" s="1">
        <v>2006</v>
      </c>
      <c r="D52" s="4">
        <v>0.015578703703703704</v>
      </c>
      <c r="E52" s="4">
        <v>0.0026967592592592594</v>
      </c>
      <c r="F52" s="7">
        <v>29</v>
      </c>
      <c r="G52" s="4">
        <v>0.0003125</v>
      </c>
      <c r="H52" s="7">
        <v>7</v>
      </c>
      <c r="I52" s="4">
        <v>0.008252314814814815</v>
      </c>
      <c r="J52" s="7">
        <v>48</v>
      </c>
      <c r="K52" s="4">
        <v>0.0006018518518518519</v>
      </c>
      <c r="L52" s="7">
        <v>43</v>
      </c>
      <c r="M52" s="4">
        <v>0.0031018518518518517</v>
      </c>
      <c r="N52" s="7">
        <v>35</v>
      </c>
      <c r="O52" s="4">
        <v>0.0006134259259259259</v>
      </c>
      <c r="P52" s="7">
        <v>45</v>
      </c>
      <c r="Q52" s="6"/>
      <c r="R52" s="6"/>
    </row>
    <row r="53" spans="1:18" ht="12.75">
      <c r="A53" s="7">
        <v>52</v>
      </c>
      <c r="B53" s="6" t="s">
        <v>23</v>
      </c>
      <c r="C53" s="1">
        <v>2005</v>
      </c>
      <c r="D53" s="4">
        <v>0.015844907407407408</v>
      </c>
      <c r="E53" s="4">
        <v>0.0035416666666666665</v>
      </c>
      <c r="F53" s="7">
        <v>40</v>
      </c>
      <c r="G53" s="4">
        <v>0.000925925925925926</v>
      </c>
      <c r="H53" s="7">
        <v>36</v>
      </c>
      <c r="I53" s="4">
        <v>0.007349537037037037</v>
      </c>
      <c r="J53" s="7">
        <v>35</v>
      </c>
      <c r="K53" s="4">
        <v>0.0005324074074074074</v>
      </c>
      <c r="L53" s="7">
        <v>31</v>
      </c>
      <c r="M53" s="4">
        <v>0.0028125</v>
      </c>
      <c r="N53" s="7">
        <v>18</v>
      </c>
      <c r="O53" s="4">
        <v>0.0006828703703703704</v>
      </c>
      <c r="P53" s="7">
        <v>52</v>
      </c>
      <c r="Q53" s="6"/>
      <c r="R53" s="6"/>
    </row>
    <row r="54" spans="1:18" ht="12.75">
      <c r="A54" s="7">
        <v>53</v>
      </c>
      <c r="B54" s="6" t="s">
        <v>26</v>
      </c>
      <c r="C54" s="1">
        <v>2004</v>
      </c>
      <c r="D54" s="4">
        <v>0.016099537037037037</v>
      </c>
      <c r="E54" s="4"/>
      <c r="F54" s="7"/>
      <c r="G54" s="4">
        <v>0.0028587962962962963</v>
      </c>
      <c r="H54" s="7">
        <v>53</v>
      </c>
      <c r="I54" s="4">
        <v>0.00863425925925926</v>
      </c>
      <c r="J54" s="7">
        <v>51</v>
      </c>
      <c r="K54" s="4">
        <v>0.0005555555555555556</v>
      </c>
      <c r="L54" s="7">
        <v>35</v>
      </c>
      <c r="M54" s="4">
        <v>0.0035069444444444445</v>
      </c>
      <c r="N54" s="7">
        <v>45</v>
      </c>
      <c r="O54" s="4">
        <v>0.0005439814814814814</v>
      </c>
      <c r="P54" s="7">
        <v>25</v>
      </c>
      <c r="Q54" s="6"/>
      <c r="R54" s="6"/>
    </row>
    <row r="55" spans="1:18" ht="12.75">
      <c r="A55" s="7">
        <v>54</v>
      </c>
      <c r="B55" s="6" t="s">
        <v>21</v>
      </c>
      <c r="C55" s="1">
        <v>2002</v>
      </c>
      <c r="D55" s="4">
        <v>0.016226851851851853</v>
      </c>
      <c r="E55" s="4"/>
      <c r="F55" s="7"/>
      <c r="G55" s="4"/>
      <c r="H55" s="7"/>
      <c r="I55" s="4"/>
      <c r="J55" s="7"/>
      <c r="K55" s="4"/>
      <c r="L55" s="7"/>
      <c r="M55" s="4"/>
      <c r="N55" s="7"/>
      <c r="O55" s="4"/>
      <c r="P55" s="7"/>
      <c r="Q55" s="6"/>
      <c r="R55" s="6"/>
    </row>
    <row r="56" spans="1:18" ht="12.75">
      <c r="A56" s="7">
        <v>55</v>
      </c>
      <c r="B56" s="6" t="s">
        <v>19</v>
      </c>
      <c r="C56" s="1">
        <v>2004</v>
      </c>
      <c r="D56" s="4">
        <v>0.016574074074074074</v>
      </c>
      <c r="E56" s="4"/>
      <c r="F56" s="7"/>
      <c r="G56" s="4">
        <v>0.0025925925925925925</v>
      </c>
      <c r="H56" s="7">
        <v>48</v>
      </c>
      <c r="I56" s="4">
        <v>0.008993055555555556</v>
      </c>
      <c r="J56" s="7">
        <v>52</v>
      </c>
      <c r="K56" s="4">
        <v>0.0005902777777777778</v>
      </c>
      <c r="L56" s="7">
        <v>40</v>
      </c>
      <c r="M56" s="4">
        <v>0.0037962962962962963</v>
      </c>
      <c r="N56" s="7">
        <v>50</v>
      </c>
      <c r="O56" s="4">
        <v>0.0006018518518518519</v>
      </c>
      <c r="P56" s="7">
        <v>43</v>
      </c>
      <c r="Q56" s="6"/>
      <c r="R56" s="6"/>
    </row>
    <row r="57" spans="1:18" ht="12.75">
      <c r="A57" s="7">
        <v>56</v>
      </c>
      <c r="B57" s="6" t="s">
        <v>33</v>
      </c>
      <c r="C57" s="1">
        <v>2004</v>
      </c>
      <c r="D57" s="4">
        <v>0.01662037037037037</v>
      </c>
      <c r="E57" s="4"/>
      <c r="F57" s="7"/>
      <c r="G57" s="4">
        <v>0.0027430555555555554</v>
      </c>
      <c r="H57" s="7">
        <v>50</v>
      </c>
      <c r="I57" s="4">
        <v>0.007696759259259259</v>
      </c>
      <c r="J57" s="7">
        <v>38</v>
      </c>
      <c r="K57" s="4">
        <v>0.0007523148148148148</v>
      </c>
      <c r="L57" s="7">
        <v>52</v>
      </c>
      <c r="M57" s="4">
        <v>0.004803240740740741</v>
      </c>
      <c r="N57" s="7">
        <v>55</v>
      </c>
      <c r="O57" s="4">
        <v>0.000625</v>
      </c>
      <c r="P57" s="7">
        <v>47</v>
      </c>
      <c r="Q57" s="6"/>
      <c r="R57" s="6"/>
    </row>
    <row r="58" spans="1:16" ht="12.75">
      <c r="A58" s="7">
        <v>57</v>
      </c>
      <c r="B58" s="6" t="s">
        <v>33</v>
      </c>
      <c r="C58" s="1">
        <v>2005</v>
      </c>
      <c r="D58" s="4">
        <v>0.016944444444444446</v>
      </c>
      <c r="E58" s="4">
        <v>0.002488425925925926</v>
      </c>
      <c r="F58" s="7">
        <v>25</v>
      </c>
      <c r="G58" s="4">
        <v>0.00042824074074074075</v>
      </c>
      <c r="H58" s="7">
        <v>14</v>
      </c>
      <c r="I58" s="4">
        <v>0.00818287037037037</v>
      </c>
      <c r="J58" s="7">
        <v>47</v>
      </c>
      <c r="K58" s="4">
        <v>0.000625</v>
      </c>
      <c r="L58" s="7">
        <v>45</v>
      </c>
      <c r="M58" s="4">
        <v>0.004675925925925926</v>
      </c>
      <c r="N58" s="7">
        <v>54</v>
      </c>
      <c r="O58" s="4">
        <v>0.0005439814814814814</v>
      </c>
      <c r="P58" s="7">
        <v>25</v>
      </c>
    </row>
    <row r="59" spans="1:16" ht="12.75">
      <c r="A59" s="7">
        <v>58</v>
      </c>
      <c r="B59" s="6" t="s">
        <v>28</v>
      </c>
      <c r="C59" s="1">
        <v>2003</v>
      </c>
      <c r="D59" s="4">
        <v>0.01707175925925926</v>
      </c>
      <c r="E59" s="4">
        <v>0.002488425925925926</v>
      </c>
      <c r="F59" s="7">
        <v>25</v>
      </c>
      <c r="G59" s="4">
        <v>0.00042824074074074075</v>
      </c>
      <c r="H59" s="7">
        <v>14</v>
      </c>
      <c r="I59" s="4">
        <v>0.008356481481481482</v>
      </c>
      <c r="J59" s="7">
        <v>50</v>
      </c>
      <c r="K59" s="4">
        <v>0.0004050925925925926</v>
      </c>
      <c r="L59" s="7">
        <v>1</v>
      </c>
      <c r="M59" s="4">
        <v>0.004826388888888889</v>
      </c>
      <c r="N59" s="7">
        <v>56</v>
      </c>
      <c r="O59" s="4">
        <v>0.0005671296296296297</v>
      </c>
      <c r="P59" s="7">
        <v>32</v>
      </c>
    </row>
    <row r="60" spans="1:16" ht="12.75">
      <c r="A60" s="7">
        <v>59</v>
      </c>
      <c r="B60" s="6" t="s">
        <v>22</v>
      </c>
      <c r="C60" s="1">
        <v>2002</v>
      </c>
      <c r="D60" s="4">
        <v>0.0171875</v>
      </c>
      <c r="E60" s="4"/>
      <c r="F60" s="7"/>
      <c r="G60" s="4"/>
      <c r="H60" s="7"/>
      <c r="I60" s="4"/>
      <c r="J60" s="7"/>
      <c r="K60" s="4"/>
      <c r="L60" s="7"/>
      <c r="M60" s="4"/>
      <c r="N60" s="7"/>
      <c r="O60" s="4"/>
      <c r="P60" s="7"/>
    </row>
    <row r="61" spans="1:18" ht="12.75">
      <c r="A61" s="7">
        <v>60</v>
      </c>
      <c r="B61" s="6" t="s">
        <v>23</v>
      </c>
      <c r="C61" s="1">
        <v>2003</v>
      </c>
      <c r="D61" s="4">
        <v>0.01755787037037037</v>
      </c>
      <c r="E61" s="4">
        <v>0.0037731481481481483</v>
      </c>
      <c r="F61" s="7">
        <v>41</v>
      </c>
      <c r="G61" s="4">
        <v>0.0006712962962962962</v>
      </c>
      <c r="H61" s="7">
        <v>30</v>
      </c>
      <c r="I61" s="4">
        <v>0.008055555555555555</v>
      </c>
      <c r="J61" s="7">
        <v>43</v>
      </c>
      <c r="K61" s="4">
        <v>0.0004861111111111111</v>
      </c>
      <c r="L61" s="7">
        <v>17</v>
      </c>
      <c r="M61" s="4">
        <v>0.003611111111111111</v>
      </c>
      <c r="N61" s="7">
        <v>46</v>
      </c>
      <c r="O61" s="4">
        <v>0.0009606481481481482</v>
      </c>
      <c r="P61" s="7">
        <v>57</v>
      </c>
      <c r="Q61" s="6"/>
      <c r="R61" s="6"/>
    </row>
    <row r="62" spans="1:18" ht="12.75">
      <c r="A62" s="7">
        <v>61</v>
      </c>
      <c r="B62" s="6" t="s">
        <v>23</v>
      </c>
      <c r="C62" s="1">
        <v>2004</v>
      </c>
      <c r="D62" s="4">
        <v>0.017592592592592594</v>
      </c>
      <c r="E62" s="4"/>
      <c r="F62" s="7"/>
      <c r="G62" s="4">
        <v>0.004780092592592593</v>
      </c>
      <c r="H62" s="7">
        <v>58</v>
      </c>
      <c r="I62" s="4">
        <v>0.008333333333333333</v>
      </c>
      <c r="J62" s="7">
        <v>49</v>
      </c>
      <c r="K62" s="4">
        <v>0.0005555555555555556</v>
      </c>
      <c r="L62" s="7">
        <v>35</v>
      </c>
      <c r="M62" s="4">
        <v>0.0030092592592592593</v>
      </c>
      <c r="N62" s="7">
        <v>31</v>
      </c>
      <c r="O62" s="4">
        <v>0.0009143518518518518</v>
      </c>
      <c r="P62" s="7">
        <v>56</v>
      </c>
      <c r="Q62" s="6"/>
      <c r="R62" s="6"/>
    </row>
    <row r="63" spans="1:18" ht="12.75">
      <c r="A63" s="7">
        <v>62</v>
      </c>
      <c r="B63" s="6" t="s">
        <v>22</v>
      </c>
      <c r="C63" s="1">
        <v>2003</v>
      </c>
      <c r="D63" s="4">
        <v>0.01792824074074074</v>
      </c>
      <c r="E63" s="4">
        <v>0.0021759259259259258</v>
      </c>
      <c r="F63" s="7">
        <v>10</v>
      </c>
      <c r="G63" s="4">
        <v>0.0004398148148148148</v>
      </c>
      <c r="H63" s="7">
        <v>17</v>
      </c>
      <c r="I63" s="4">
        <v>0.009606481481481481</v>
      </c>
      <c r="J63" s="7">
        <v>53</v>
      </c>
      <c r="K63" s="4">
        <v>0.0005208333333333333</v>
      </c>
      <c r="L63" s="7">
        <v>27</v>
      </c>
      <c r="M63" s="4">
        <v>0.004606481481481481</v>
      </c>
      <c r="N63" s="7">
        <v>53</v>
      </c>
      <c r="O63" s="4">
        <v>0.0005787037037037037</v>
      </c>
      <c r="P63" s="7">
        <v>37</v>
      </c>
      <c r="Q63" s="6"/>
      <c r="R63" s="6"/>
    </row>
    <row r="64" spans="1:16" ht="12.75">
      <c r="A64" s="7">
        <v>63</v>
      </c>
      <c r="B64" s="6" t="s">
        <v>23</v>
      </c>
      <c r="C64" s="1">
        <v>2002</v>
      </c>
      <c r="D64" s="4">
        <v>0.01837962962962963</v>
      </c>
      <c r="E64" s="4"/>
      <c r="F64" s="7"/>
      <c r="G64" s="4"/>
      <c r="H64" s="7"/>
      <c r="I64" s="4"/>
      <c r="J64" s="7"/>
      <c r="K64" s="4"/>
      <c r="L64" s="7"/>
      <c r="M64" s="4"/>
      <c r="N64" s="7"/>
      <c r="O64" s="4"/>
      <c r="P64" s="7"/>
    </row>
    <row r="65" spans="1:16" ht="12.75">
      <c r="A65" s="7">
        <v>64</v>
      </c>
      <c r="B65" s="6" t="s">
        <v>41</v>
      </c>
      <c r="C65" s="1">
        <v>2007</v>
      </c>
      <c r="D65" s="4">
        <v>0.018472222222222223</v>
      </c>
      <c r="E65" s="4">
        <v>0.003136574074074074</v>
      </c>
      <c r="F65" s="7">
        <v>36</v>
      </c>
      <c r="G65" s="4">
        <v>0.0010185185185185184</v>
      </c>
      <c r="H65" s="7">
        <v>38</v>
      </c>
      <c r="I65" s="4">
        <v>0.00988425925925926</v>
      </c>
      <c r="J65" s="7">
        <v>55</v>
      </c>
      <c r="K65" s="4">
        <v>0.0005092592592592592</v>
      </c>
      <c r="L65" s="7">
        <v>22</v>
      </c>
      <c r="M65" s="4">
        <v>0.003726851851851852</v>
      </c>
      <c r="N65" s="7">
        <v>48</v>
      </c>
      <c r="O65" s="4">
        <v>0.00019675925925925926</v>
      </c>
      <c r="P65" s="7">
        <v>1</v>
      </c>
    </row>
    <row r="66" spans="1:16" ht="12.75">
      <c r="A66" s="7">
        <v>65</v>
      </c>
      <c r="B66" s="6" t="s">
        <v>42</v>
      </c>
      <c r="C66" s="1">
        <v>2007</v>
      </c>
      <c r="D66" s="4">
        <v>0.018483796296296297</v>
      </c>
      <c r="E66" s="4">
        <v>0.003136574074074074</v>
      </c>
      <c r="F66" s="7">
        <v>36</v>
      </c>
      <c r="G66" s="4">
        <v>0.0010069444444444444</v>
      </c>
      <c r="H66" s="7">
        <v>37</v>
      </c>
      <c r="I66" s="4">
        <v>0.00988425925925926</v>
      </c>
      <c r="J66" s="7">
        <v>55</v>
      </c>
      <c r="K66" s="4">
        <v>0.0005208333333333333</v>
      </c>
      <c r="L66" s="7">
        <v>27</v>
      </c>
      <c r="M66" s="4">
        <v>0.003726851851851852</v>
      </c>
      <c r="N66" s="7">
        <v>48</v>
      </c>
      <c r="O66" s="4">
        <v>0.00020833333333333335</v>
      </c>
      <c r="P66" s="7">
        <v>2</v>
      </c>
    </row>
    <row r="67" spans="1:16" ht="12.75">
      <c r="A67" s="7">
        <v>66</v>
      </c>
      <c r="B67" s="6" t="s">
        <v>43</v>
      </c>
      <c r="C67" s="1">
        <v>2007</v>
      </c>
      <c r="D67" s="4">
        <v>0.01849537037037037</v>
      </c>
      <c r="E67" s="4">
        <v>0.0018287037037037037</v>
      </c>
      <c r="F67" s="7">
        <v>2</v>
      </c>
      <c r="G67" s="4">
        <v>0.002349537037037037</v>
      </c>
      <c r="H67" s="7">
        <v>43</v>
      </c>
      <c r="I67" s="4">
        <v>0.00986111111111111</v>
      </c>
      <c r="J67" s="7">
        <v>54</v>
      </c>
      <c r="K67" s="4">
        <v>0.0005208333333333333</v>
      </c>
      <c r="L67" s="7">
        <v>27</v>
      </c>
      <c r="M67" s="4">
        <v>0.003715277777777778</v>
      </c>
      <c r="N67" s="7">
        <v>47</v>
      </c>
      <c r="O67" s="4">
        <v>0.0002199074074074074</v>
      </c>
      <c r="P67" s="7">
        <v>3</v>
      </c>
    </row>
    <row r="68" spans="1:16" ht="12.75">
      <c r="A68" s="7">
        <v>67</v>
      </c>
      <c r="B68" s="6" t="s">
        <v>29</v>
      </c>
      <c r="C68" s="1">
        <v>2003</v>
      </c>
      <c r="D68" s="4">
        <v>0.02003472222222222</v>
      </c>
      <c r="E68" s="4">
        <v>0.002766203703703704</v>
      </c>
      <c r="F68" s="7">
        <v>33</v>
      </c>
      <c r="G68" s="4">
        <v>6.944444444444444E-05</v>
      </c>
      <c r="H68" s="7">
        <v>1</v>
      </c>
      <c r="I68" s="4">
        <v>0.011134259259259259</v>
      </c>
      <c r="J68" s="7">
        <v>57</v>
      </c>
      <c r="K68" s="4">
        <v>0.0005092592592592592</v>
      </c>
      <c r="L68" s="7">
        <v>22</v>
      </c>
      <c r="M68" s="4">
        <v>0.004849537037037037</v>
      </c>
      <c r="N68" s="7">
        <v>57</v>
      </c>
      <c r="O68" s="4">
        <v>0.0007060185185185185</v>
      </c>
      <c r="P68" s="7">
        <v>53</v>
      </c>
    </row>
    <row r="69" spans="1:16" ht="12.75">
      <c r="A69" s="7">
        <v>68</v>
      </c>
      <c r="B69" s="6" t="s">
        <v>24</v>
      </c>
      <c r="C69" s="1">
        <v>2002</v>
      </c>
      <c r="D69" s="4">
        <v>0.021296296296296296</v>
      </c>
      <c r="E69" s="4"/>
      <c r="F69" s="7"/>
      <c r="G69" s="4"/>
      <c r="H69" s="7"/>
      <c r="I69" s="4"/>
      <c r="J69" s="7"/>
      <c r="K69" s="4"/>
      <c r="L69" s="7"/>
      <c r="M69" s="4"/>
      <c r="N69" s="7"/>
      <c r="O69" s="4"/>
      <c r="P69" s="7"/>
    </row>
    <row r="70" spans="1:16" ht="12.75">
      <c r="A70" s="7">
        <v>69</v>
      </c>
      <c r="B70" s="6" t="s">
        <v>25</v>
      </c>
      <c r="C70" s="1">
        <v>2002</v>
      </c>
      <c r="D70" s="4">
        <v>0.023530092592592592</v>
      </c>
      <c r="E70" s="4"/>
      <c r="F70" s="7"/>
      <c r="G70" s="4"/>
      <c r="H70" s="7"/>
      <c r="I70" s="4"/>
      <c r="J70" s="7"/>
      <c r="K70" s="4"/>
      <c r="L70" s="7"/>
      <c r="M70" s="4"/>
      <c r="N70" s="7"/>
      <c r="O70" s="4"/>
      <c r="P70" s="7"/>
    </row>
    <row r="71" spans="1:16" ht="12.75">
      <c r="A71" s="7">
        <v>70</v>
      </c>
      <c r="B71" s="6" t="s">
        <v>25</v>
      </c>
      <c r="C71" s="1">
        <v>2008</v>
      </c>
      <c r="D71" s="4">
        <v>0.024895833333333332</v>
      </c>
      <c r="E71" s="4">
        <v>0.003425925925925926</v>
      </c>
      <c r="F71" s="7">
        <v>38</v>
      </c>
      <c r="G71" s="4">
        <v>0.001736111111111111</v>
      </c>
      <c r="H71" s="7">
        <v>40</v>
      </c>
      <c r="I71" s="4">
        <v>0.012280092592592592</v>
      </c>
      <c r="J71" s="7">
        <v>58</v>
      </c>
      <c r="K71" s="4">
        <v>0.0007754629629629629</v>
      </c>
      <c r="L71" s="7">
        <v>54</v>
      </c>
      <c r="M71" s="4">
        <v>0.005555555555555556</v>
      </c>
      <c r="N71" s="7">
        <v>58</v>
      </c>
      <c r="O71" s="4">
        <v>0.0011226851851851851</v>
      </c>
      <c r="P71" s="7">
        <v>58</v>
      </c>
    </row>
    <row r="72" spans="2:4" ht="12.75">
      <c r="B72" s="6"/>
      <c r="C72" s="1"/>
      <c r="D72" s="4"/>
    </row>
    <row r="73" spans="2:4" ht="12.75">
      <c r="B73" s="6"/>
      <c r="C73" s="1"/>
      <c r="D73" s="4"/>
    </row>
    <row r="74" spans="2:4" ht="12.75">
      <c r="B74" s="6"/>
      <c r="C74" s="1"/>
      <c r="D74" s="4"/>
    </row>
    <row r="75" spans="2:4" ht="12.75">
      <c r="B75" s="6"/>
      <c r="C75" s="1"/>
      <c r="D75" s="4"/>
    </row>
    <row r="76" spans="2:4" ht="12.75">
      <c r="B76" s="6"/>
      <c r="C76" s="1"/>
      <c r="D76" s="4"/>
    </row>
    <row r="77" spans="2:4" ht="12.75">
      <c r="B77" s="6"/>
      <c r="C77" s="1"/>
      <c r="D77" s="4"/>
    </row>
    <row r="78" spans="2:4" ht="12.75">
      <c r="B78" s="6"/>
      <c r="C78" s="1"/>
      <c r="D78" s="4"/>
    </row>
    <row r="79" spans="2:4" ht="12.75">
      <c r="B79" s="6"/>
      <c r="C79" s="1"/>
      <c r="D79" s="4"/>
    </row>
    <row r="80" spans="2:4" ht="12.75">
      <c r="B80" s="6"/>
      <c r="C80" s="1"/>
      <c r="D80" s="4"/>
    </row>
    <row r="81" spans="2:4" ht="12.75">
      <c r="B81" s="6"/>
      <c r="C81" s="1"/>
      <c r="D81" s="4"/>
    </row>
    <row r="82" spans="2:4" ht="12.75">
      <c r="B82" s="6"/>
      <c r="C82" s="1"/>
      <c r="D82" s="4"/>
    </row>
    <row r="83" spans="2:4" ht="12.75">
      <c r="B83" s="6"/>
      <c r="C83" s="1"/>
      <c r="D83" s="4"/>
    </row>
    <row r="84" spans="2:4" ht="12.75">
      <c r="B84" s="6"/>
      <c r="C84" s="1"/>
      <c r="D84" s="4"/>
    </row>
    <row r="85" spans="2:4" ht="12.75">
      <c r="B85" s="6"/>
      <c r="C85" s="1"/>
      <c r="D85" s="4"/>
    </row>
    <row r="86" spans="2:4" ht="12.75">
      <c r="B86" s="6"/>
      <c r="C86" s="1"/>
      <c r="D86" s="4"/>
    </row>
    <row r="87" spans="2:4" ht="12.75">
      <c r="B87" s="6"/>
      <c r="C87" s="1"/>
      <c r="D87" s="4"/>
    </row>
    <row r="88" spans="2:4" ht="12.75">
      <c r="B88" s="6"/>
      <c r="C88" s="1"/>
      <c r="D88" s="4"/>
    </row>
    <row r="89" spans="2:4" ht="12.75">
      <c r="B89" s="6"/>
      <c r="C89" s="1"/>
      <c r="D89" s="4"/>
    </row>
    <row r="90" spans="2:4" ht="12.75">
      <c r="B90" s="6"/>
      <c r="C90" s="1"/>
      <c r="D90" s="4"/>
    </row>
    <row r="91" spans="2:4" ht="12.75">
      <c r="B91" s="6"/>
      <c r="C91" s="1"/>
      <c r="D91" s="4"/>
    </row>
    <row r="92" spans="2:4" ht="12.75">
      <c r="B92" s="6"/>
      <c r="C92" s="1"/>
      <c r="D92" s="4"/>
    </row>
    <row r="93" spans="2:4" ht="12.75">
      <c r="B93" s="6"/>
      <c r="C93" s="1"/>
      <c r="D93" s="4"/>
    </row>
    <row r="94" spans="2:4" ht="12.75">
      <c r="B94" s="6"/>
      <c r="C94" s="1"/>
      <c r="D94" s="4"/>
    </row>
    <row r="95" spans="2:4" ht="12.75">
      <c r="B95" s="6"/>
      <c r="C95" s="1"/>
      <c r="D95" s="4"/>
    </row>
    <row r="96" spans="2:4" ht="12.75">
      <c r="B96" s="6"/>
      <c r="C96" s="1"/>
      <c r="D96" s="4"/>
    </row>
    <row r="97" spans="2:4" ht="12.75">
      <c r="B97" s="6"/>
      <c r="C97" s="1"/>
      <c r="D97" s="4"/>
    </row>
    <row r="98" spans="2:4" ht="12.75">
      <c r="B98" s="6"/>
      <c r="C98" s="1"/>
      <c r="D98" s="4"/>
    </row>
    <row r="99" spans="2:4" ht="12.75">
      <c r="B99" s="6"/>
      <c r="C99" s="1"/>
      <c r="D99" s="4"/>
    </row>
    <row r="100" spans="2:4" ht="12.75">
      <c r="B100" s="6"/>
      <c r="C100" s="1"/>
      <c r="D100" s="4"/>
    </row>
    <row r="101" spans="2:4" ht="12.75">
      <c r="B101" s="6"/>
      <c r="C101" s="1"/>
      <c r="D101" s="4"/>
    </row>
    <row r="102" spans="2:4" ht="12.75">
      <c r="B102" s="6"/>
      <c r="C102" s="1"/>
      <c r="D102" s="4"/>
    </row>
    <row r="103" spans="2:4" ht="12.75">
      <c r="B103" s="6"/>
      <c r="C103" s="1"/>
      <c r="D103" s="4"/>
    </row>
    <row r="104" spans="2:4" ht="12.75">
      <c r="B104" s="6"/>
      <c r="C104" s="1"/>
      <c r="D104" s="4"/>
    </row>
    <row r="105" spans="2:4" ht="12.75">
      <c r="B105" s="6"/>
      <c r="C105" s="1"/>
      <c r="D105" s="4"/>
    </row>
    <row r="106" spans="2:4" ht="12.75">
      <c r="B106" s="6"/>
      <c r="C106" s="1"/>
      <c r="D106" s="4"/>
    </row>
    <row r="107" spans="2:4" ht="12.75">
      <c r="B107" s="6"/>
      <c r="C107" s="1"/>
      <c r="D107" s="4"/>
    </row>
    <row r="108" spans="2:4" ht="12.75">
      <c r="B108" s="6"/>
      <c r="C108" s="1"/>
      <c r="D108" s="4"/>
    </row>
    <row r="109" spans="2:4" ht="12.75">
      <c r="B109" s="6"/>
      <c r="C109" s="1"/>
      <c r="D109" s="4"/>
    </row>
    <row r="110" spans="2:4" ht="12.75">
      <c r="B110" s="6"/>
      <c r="C110" s="1"/>
      <c r="D110" s="4"/>
    </row>
    <row r="111" spans="2:4" ht="12.75">
      <c r="B111" s="6"/>
      <c r="C111" s="1"/>
      <c r="D111" s="4"/>
    </row>
    <row r="112" spans="2:4" ht="12.75">
      <c r="B112" s="6"/>
      <c r="C112" s="1"/>
      <c r="D112" s="4"/>
    </row>
    <row r="113" spans="2:4" ht="12.75">
      <c r="B113" s="6"/>
      <c r="C113" s="1"/>
      <c r="D113" s="4"/>
    </row>
    <row r="114" spans="2:4" ht="12.75">
      <c r="B114" s="6"/>
      <c r="C114" s="1"/>
      <c r="D114" s="4"/>
    </row>
    <row r="115" spans="2:4" ht="12.75">
      <c r="B115" s="6"/>
      <c r="C115" s="1"/>
      <c r="D115" s="4"/>
    </row>
    <row r="116" spans="2:4" ht="12.75">
      <c r="B116" s="6"/>
      <c r="C116" s="1"/>
      <c r="D116" s="4"/>
    </row>
    <row r="117" spans="2:4" ht="12.75">
      <c r="B117" s="6"/>
      <c r="C117" s="1"/>
      <c r="D117" s="4"/>
    </row>
    <row r="118" spans="2:4" ht="12.75">
      <c r="B118" s="6"/>
      <c r="C118" s="1"/>
      <c r="D118" s="4"/>
    </row>
    <row r="119" spans="2:4" ht="12.75">
      <c r="B119" s="6"/>
      <c r="C119" s="1"/>
      <c r="D119" s="4"/>
    </row>
    <row r="120" spans="2:4" ht="12.75">
      <c r="B120" s="6"/>
      <c r="C120" s="1"/>
      <c r="D120" s="4"/>
    </row>
    <row r="121" spans="2:4" ht="12.75">
      <c r="B121" s="6"/>
      <c r="C121" s="1"/>
      <c r="D121" s="4"/>
    </row>
    <row r="122" spans="2:4" ht="12.75">
      <c r="B122" s="6"/>
      <c r="C122" s="1"/>
      <c r="D122" s="4"/>
    </row>
    <row r="123" spans="2:4" ht="12.75">
      <c r="B123" s="6"/>
      <c r="C123" s="1"/>
      <c r="D123" s="4"/>
    </row>
    <row r="124" spans="2:4" ht="12.75">
      <c r="B124" s="6"/>
      <c r="C124" s="1"/>
      <c r="D124" s="4"/>
    </row>
    <row r="125" spans="2:4" ht="12.75">
      <c r="B125" s="6"/>
      <c r="C125" s="1"/>
      <c r="D125" s="4"/>
    </row>
    <row r="126" spans="2:4" ht="12.75">
      <c r="B126" s="6"/>
      <c r="C126" s="1"/>
      <c r="D126" s="4"/>
    </row>
    <row r="127" spans="2:4" ht="12.75">
      <c r="B127" s="6"/>
      <c r="C127" s="1"/>
      <c r="D127" s="4"/>
    </row>
    <row r="128" spans="2:4" ht="12.75">
      <c r="B128" s="6"/>
      <c r="C128" s="1"/>
      <c r="D128" s="4"/>
    </row>
    <row r="129" spans="2:4" ht="12.75">
      <c r="B129" s="6"/>
      <c r="C129" s="1"/>
      <c r="D129" s="4"/>
    </row>
    <row r="130" spans="2:4" ht="12.75">
      <c r="B130" s="6"/>
      <c r="C130" s="1"/>
      <c r="D130" s="4"/>
    </row>
    <row r="131" spans="2:4" ht="12.75">
      <c r="B131" s="6"/>
      <c r="C131" s="1"/>
      <c r="D131" s="4"/>
    </row>
    <row r="132" spans="2:4" ht="12.75">
      <c r="B132" s="6"/>
      <c r="C132" s="1"/>
      <c r="D132" s="4"/>
    </row>
    <row r="133" spans="2:4" ht="12.75">
      <c r="B133" s="6"/>
      <c r="C133" s="1"/>
      <c r="D133" s="4"/>
    </row>
    <row r="134" spans="2:4" ht="12.75">
      <c r="B134" s="6"/>
      <c r="C134" s="1"/>
      <c r="D134" s="4"/>
    </row>
    <row r="135" spans="2:4" ht="12.75">
      <c r="B135" s="6"/>
      <c r="C135" s="1"/>
      <c r="D135" s="4"/>
    </row>
    <row r="136" spans="2:4" ht="12.75">
      <c r="B136" s="6"/>
      <c r="C136" s="1"/>
      <c r="D136" s="4"/>
    </row>
    <row r="137" spans="2:4" ht="12.75">
      <c r="B137" s="6"/>
      <c r="C137" s="1"/>
      <c r="D137" s="4"/>
    </row>
    <row r="138" spans="2:4" ht="12.75">
      <c r="B138" s="6"/>
      <c r="C138" s="1"/>
      <c r="D138" s="4"/>
    </row>
    <row r="139" spans="2:4" ht="12.75">
      <c r="B139" s="6"/>
      <c r="C139" s="1"/>
      <c r="D139" s="4"/>
    </row>
    <row r="140" spans="2:4" ht="12.75">
      <c r="B140" s="6"/>
      <c r="C140" s="1"/>
      <c r="D140" s="4"/>
    </row>
    <row r="141" spans="2:4" ht="12.75">
      <c r="B141" s="6"/>
      <c r="C141" s="1"/>
      <c r="D141" s="4"/>
    </row>
    <row r="142" spans="2:4" ht="12.75">
      <c r="B142" s="6"/>
      <c r="C142" s="1"/>
      <c r="D142" s="4"/>
    </row>
    <row r="143" spans="2:4" ht="12.75">
      <c r="B143" s="6"/>
      <c r="C143" s="1"/>
      <c r="D143" s="4"/>
    </row>
    <row r="144" spans="2:4" ht="12.75">
      <c r="B144" s="6"/>
      <c r="C144" s="1"/>
      <c r="D144" s="4"/>
    </row>
    <row r="145" spans="2:4" ht="12.75">
      <c r="B145" s="6"/>
      <c r="C145" s="1"/>
      <c r="D145" s="4"/>
    </row>
    <row r="146" spans="2:4" ht="12.75">
      <c r="B146" s="6"/>
      <c r="C146" s="1"/>
      <c r="D146" s="4"/>
    </row>
    <row r="147" spans="2:4" ht="12.75">
      <c r="B147" s="6"/>
      <c r="C147" s="1"/>
      <c r="D147" s="4"/>
    </row>
    <row r="148" spans="2:4" ht="12.75">
      <c r="B148" s="6"/>
      <c r="C148" s="1"/>
      <c r="D148" s="4"/>
    </row>
    <row r="149" spans="2:4" ht="12.75">
      <c r="B149" s="6"/>
      <c r="C149" s="1"/>
      <c r="D149" s="4"/>
    </row>
    <row r="150" spans="2:4" ht="12.75">
      <c r="B150" s="6"/>
      <c r="C150" s="1"/>
      <c r="D150" s="4"/>
    </row>
    <row r="151" spans="2:4" ht="12.75">
      <c r="B151" s="6"/>
      <c r="C151" s="1"/>
      <c r="D151" s="4"/>
    </row>
    <row r="152" spans="2:4" ht="12.75">
      <c r="B152" s="6"/>
      <c r="C152" s="1"/>
      <c r="D152" s="4"/>
    </row>
    <row r="153" spans="2:4" ht="12.75">
      <c r="B153" s="6"/>
      <c r="C153" s="1"/>
      <c r="D153" s="4"/>
    </row>
    <row r="154" spans="2:4" ht="12.75">
      <c r="B154" s="6"/>
      <c r="C154" s="1"/>
      <c r="D154" s="4"/>
    </row>
    <row r="155" spans="2:4" ht="12.75">
      <c r="B155" s="6"/>
      <c r="C155" s="1"/>
      <c r="D155" s="4"/>
    </row>
    <row r="156" spans="2:4" ht="12.75">
      <c r="B156" s="6"/>
      <c r="C156" s="1"/>
      <c r="D156" s="4"/>
    </row>
    <row r="157" spans="2:4" ht="12.75">
      <c r="B157" s="6"/>
      <c r="C157" s="1"/>
      <c r="D157" s="4"/>
    </row>
    <row r="158" spans="2:4" ht="12.75">
      <c r="B158" s="6"/>
      <c r="C158" s="1"/>
      <c r="D158" s="4"/>
    </row>
    <row r="159" spans="2:4" ht="12.75">
      <c r="B159" s="6"/>
      <c r="C159" s="1"/>
      <c r="D159" s="4"/>
    </row>
    <row r="160" spans="2:4" ht="12.75">
      <c r="B160" s="6"/>
      <c r="C160" s="1"/>
      <c r="D160" s="4"/>
    </row>
    <row r="161" spans="2:4" ht="12.75">
      <c r="B161" s="6"/>
      <c r="C161" s="1"/>
      <c r="D161" s="4"/>
    </row>
    <row r="162" spans="2:4" ht="12.75">
      <c r="B162" s="6"/>
      <c r="C162" s="1"/>
      <c r="D162" s="4"/>
    </row>
    <row r="163" spans="2:4" ht="12.75">
      <c r="B163" s="6"/>
      <c r="C163" s="1"/>
      <c r="D163" s="4"/>
    </row>
    <row r="164" spans="2:4" ht="12.75">
      <c r="B164" s="6"/>
      <c r="C164" s="1"/>
      <c r="D164" s="4"/>
    </row>
    <row r="165" spans="2:4" ht="12.75">
      <c r="B165" s="6"/>
      <c r="C165" s="1"/>
      <c r="D165" s="4"/>
    </row>
    <row r="166" spans="2:4" ht="12.75">
      <c r="B166" s="6"/>
      <c r="C166" s="1"/>
      <c r="D166" s="4"/>
    </row>
    <row r="167" spans="2:4" ht="12.75">
      <c r="B167" s="6"/>
      <c r="C167" s="1"/>
      <c r="D167" s="4"/>
    </row>
    <row r="168" spans="2:4" ht="12.75">
      <c r="B168" s="6"/>
      <c r="C168" s="1"/>
      <c r="D168" s="4"/>
    </row>
    <row r="169" spans="2:4" ht="12.75">
      <c r="B169" s="6"/>
      <c r="C169" s="1"/>
      <c r="D169" s="4"/>
    </row>
    <row r="170" spans="2:4" ht="12.75">
      <c r="B170" s="6"/>
      <c r="C170" s="1"/>
      <c r="D170" s="4"/>
    </row>
    <row r="171" spans="2:4" ht="12.75">
      <c r="B171" s="6"/>
      <c r="C171" s="1"/>
      <c r="D171" s="4"/>
    </row>
    <row r="172" spans="2:4" ht="12.75">
      <c r="B172" s="6"/>
      <c r="C172" s="1"/>
      <c r="D172" s="4"/>
    </row>
    <row r="173" spans="2:4" ht="12.75">
      <c r="B173" s="6"/>
      <c r="C173" s="1"/>
      <c r="D173" s="4"/>
    </row>
    <row r="174" spans="2:4" ht="12.75">
      <c r="B174" s="6"/>
      <c r="C174" s="1"/>
      <c r="D174" s="4"/>
    </row>
    <row r="175" spans="2:4" ht="12.75">
      <c r="B175" s="6"/>
      <c r="C175" s="1"/>
      <c r="D175" s="4"/>
    </row>
    <row r="176" spans="2:4" ht="12.75">
      <c r="B176" s="6"/>
      <c r="C176" s="1"/>
      <c r="D176" s="4"/>
    </row>
    <row r="177" spans="2:4" ht="12.75">
      <c r="B177" s="6"/>
      <c r="C177" s="1"/>
      <c r="D177" s="4"/>
    </row>
    <row r="178" spans="2:4" ht="12.75">
      <c r="B178" s="6"/>
      <c r="C178" s="1"/>
      <c r="D178" s="4"/>
    </row>
    <row r="179" spans="2:4" ht="12.75">
      <c r="B179" s="6"/>
      <c r="C179" s="1"/>
      <c r="D179" s="4"/>
    </row>
    <row r="180" spans="2:4" ht="12.75">
      <c r="B180" s="6"/>
      <c r="C180" s="1"/>
      <c r="D180" s="4"/>
    </row>
    <row r="181" spans="2:4" ht="12.75">
      <c r="B181" s="6"/>
      <c r="C181" s="1"/>
      <c r="D181" s="4"/>
    </row>
    <row r="182" spans="2:4" ht="12.75">
      <c r="B182" s="6"/>
      <c r="C182" s="1"/>
      <c r="D182" s="4"/>
    </row>
    <row r="183" spans="2:4" ht="12.75">
      <c r="B183" s="6"/>
      <c r="C183" s="1"/>
      <c r="D183" s="4"/>
    </row>
    <row r="184" spans="2:4" ht="12.75">
      <c r="B184" s="6"/>
      <c r="C184" s="1"/>
      <c r="D184" s="4"/>
    </row>
    <row r="185" spans="2:4" ht="12.75">
      <c r="B185" s="6"/>
      <c r="C185" s="1"/>
      <c r="D185" s="4"/>
    </row>
    <row r="186" spans="2:4" ht="12.75">
      <c r="B186" s="6"/>
      <c r="C186" s="1"/>
      <c r="D186" s="4"/>
    </row>
    <row r="187" spans="2:4" ht="12.75">
      <c r="B187" s="6"/>
      <c r="C187" s="1"/>
      <c r="D187" s="4"/>
    </row>
    <row r="188" spans="2:4" ht="12.75">
      <c r="B188" s="6"/>
      <c r="C188" s="1"/>
      <c r="D188" s="4"/>
    </row>
    <row r="189" spans="2:4" ht="12.75">
      <c r="B189" s="6"/>
      <c r="C189" s="1"/>
      <c r="D189" s="4"/>
    </row>
    <row r="190" spans="2:4" ht="12.75">
      <c r="B190" s="6"/>
      <c r="C190" s="1"/>
      <c r="D190" s="4"/>
    </row>
    <row r="191" spans="2:4" ht="12.75">
      <c r="B191" s="6"/>
      <c r="C191" s="1"/>
      <c r="D191" s="4"/>
    </row>
    <row r="192" spans="2:4" ht="12.75">
      <c r="B192" s="6"/>
      <c r="C192" s="1"/>
      <c r="D192" s="4"/>
    </row>
    <row r="193" spans="2:4" ht="12.75">
      <c r="B193" s="6"/>
      <c r="C193" s="1"/>
      <c r="D193" s="4"/>
    </row>
    <row r="194" spans="2:4" ht="12.75">
      <c r="B194" s="6"/>
      <c r="C194" s="1"/>
      <c r="D194" s="4"/>
    </row>
  </sheetData>
  <mergeCells count="6">
    <mergeCell ref="K1:L1"/>
    <mergeCell ref="M1:N1"/>
    <mergeCell ref="O1:P1"/>
    <mergeCell ref="E1:F1"/>
    <mergeCell ref="G1:H1"/>
    <mergeCell ref="I1:J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2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25.7109375" style="11" customWidth="1"/>
    <col min="2" max="2" width="5.7109375" style="11" customWidth="1"/>
    <col min="3" max="3" width="8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8" width="5.7109375" style="1" customWidth="1"/>
    <col min="9" max="9" width="8.7109375" style="1" customWidth="1"/>
    <col min="10" max="10" width="5.7109375" style="1" customWidth="1"/>
    <col min="11" max="11" width="8.7109375" style="1" customWidth="1"/>
    <col min="12" max="12" width="5.7109375" style="1" customWidth="1"/>
    <col min="13" max="13" width="8.7109375" style="1" customWidth="1"/>
    <col min="14" max="14" width="5.7109375" style="1" customWidth="1"/>
    <col min="15" max="16384" width="11.421875" style="3" customWidth="1"/>
  </cols>
  <sheetData>
    <row r="1" spans="1:14" ht="12.75">
      <c r="A1" s="9" t="s">
        <v>3</v>
      </c>
      <c r="B1" s="1" t="s">
        <v>4</v>
      </c>
      <c r="C1" s="13" t="s">
        <v>6</v>
      </c>
      <c r="D1" s="13"/>
      <c r="E1" s="13" t="s">
        <v>11</v>
      </c>
      <c r="F1" s="13"/>
      <c r="G1" s="13" t="s">
        <v>7</v>
      </c>
      <c r="H1" s="13"/>
      <c r="I1" s="13" t="s">
        <v>12</v>
      </c>
      <c r="J1" s="13"/>
      <c r="K1" s="13" t="s">
        <v>8</v>
      </c>
      <c r="L1" s="13"/>
      <c r="M1" s="13" t="s">
        <v>13</v>
      </c>
      <c r="N1" s="13"/>
    </row>
    <row r="2" spans="1:15" ht="12.75">
      <c r="A2" s="11" t="s">
        <v>36</v>
      </c>
      <c r="B2" s="1">
        <v>2007</v>
      </c>
      <c r="C2" s="4">
        <v>0.0015509259259259259</v>
      </c>
      <c r="D2" s="7">
        <v>1</v>
      </c>
      <c r="E2" s="4">
        <v>0.0020717592592592593</v>
      </c>
      <c r="F2" s="7">
        <v>1</v>
      </c>
      <c r="G2" s="4">
        <v>0.007488425925925926</v>
      </c>
      <c r="H2" s="7">
        <v>1</v>
      </c>
      <c r="I2" s="4">
        <v>0.007928240740740741</v>
      </c>
      <c r="J2" s="7">
        <v>1</v>
      </c>
      <c r="K2" s="4">
        <v>0.010590277777777778</v>
      </c>
      <c r="L2" s="7">
        <v>1</v>
      </c>
      <c r="M2" s="4">
        <v>0.0109375</v>
      </c>
      <c r="N2" s="7">
        <v>1</v>
      </c>
      <c r="O2" s="6" t="s">
        <v>14</v>
      </c>
    </row>
    <row r="3" spans="1:15" ht="12.75">
      <c r="A3" s="11" t="s">
        <v>30</v>
      </c>
      <c r="B3" s="1">
        <v>2007</v>
      </c>
      <c r="C3" s="4">
        <v>0.001851851851851852</v>
      </c>
      <c r="D3" s="7">
        <v>3</v>
      </c>
      <c r="E3" s="4">
        <v>0.0022569444444444442</v>
      </c>
      <c r="F3" s="7">
        <v>4</v>
      </c>
      <c r="G3" s="4">
        <v>0.007997685185185186</v>
      </c>
      <c r="H3" s="7">
        <v>2</v>
      </c>
      <c r="I3" s="4">
        <v>0.008425925925925925</v>
      </c>
      <c r="J3" s="7">
        <v>2</v>
      </c>
      <c r="K3" s="4">
        <v>0.010844907407407407</v>
      </c>
      <c r="L3" s="7">
        <v>2</v>
      </c>
      <c r="M3" s="4">
        <v>0.011215277777777777</v>
      </c>
      <c r="N3" s="7">
        <v>2</v>
      </c>
      <c r="O3" s="6" t="s">
        <v>15</v>
      </c>
    </row>
    <row r="4" spans="1:15" ht="12.75">
      <c r="A4" s="11" t="s">
        <v>17</v>
      </c>
      <c r="B4" s="1">
        <v>2005</v>
      </c>
      <c r="C4" s="4">
        <v>0.001979166666666667</v>
      </c>
      <c r="D4" s="7">
        <v>4</v>
      </c>
      <c r="E4" s="4">
        <v>0.0022800925925925927</v>
      </c>
      <c r="F4" s="7">
        <v>5</v>
      </c>
      <c r="G4" s="4">
        <v>0.008356481481481482</v>
      </c>
      <c r="H4" s="7">
        <v>4</v>
      </c>
      <c r="I4" s="4">
        <v>0.00883101851851852</v>
      </c>
      <c r="J4" s="7">
        <v>4</v>
      </c>
      <c r="K4" s="4">
        <v>0.011516203703703704</v>
      </c>
      <c r="L4" s="7">
        <v>4</v>
      </c>
      <c r="M4" s="4">
        <v>0.012037037037037037</v>
      </c>
      <c r="N4" s="7">
        <v>3</v>
      </c>
      <c r="O4" s="6" t="s">
        <v>16</v>
      </c>
    </row>
    <row r="5" spans="1:15" ht="12.75">
      <c r="A5" s="11" t="s">
        <v>1</v>
      </c>
      <c r="B5" s="1">
        <v>2006</v>
      </c>
      <c r="C5" s="4">
        <v>0.0022685185185185187</v>
      </c>
      <c r="D5" s="7">
        <v>18</v>
      </c>
      <c r="E5" s="4">
        <v>0.002777777777777778</v>
      </c>
      <c r="F5" s="7">
        <v>24</v>
      </c>
      <c r="G5" s="4">
        <v>0.008425925925925925</v>
      </c>
      <c r="H5" s="7">
        <v>6</v>
      </c>
      <c r="I5" s="4">
        <v>0.008854166666666666</v>
      </c>
      <c r="J5" s="7">
        <v>5</v>
      </c>
      <c r="K5" s="4">
        <v>0.011481481481481481</v>
      </c>
      <c r="L5" s="7">
        <v>3</v>
      </c>
      <c r="M5" s="4">
        <v>0.01204861111111111</v>
      </c>
      <c r="N5" s="7">
        <v>4</v>
      </c>
      <c r="O5" s="6" t="s">
        <v>35</v>
      </c>
    </row>
    <row r="6" spans="1:15" ht="12.75">
      <c r="A6" s="11" t="s">
        <v>30</v>
      </c>
      <c r="B6" s="1">
        <v>2006</v>
      </c>
      <c r="C6" s="4">
        <v>0.002199074074074074</v>
      </c>
      <c r="D6" s="7">
        <v>12</v>
      </c>
      <c r="E6" s="4">
        <v>0.0025462962962962965</v>
      </c>
      <c r="F6" s="7">
        <v>13</v>
      </c>
      <c r="G6" s="4">
        <v>0.00866898148148148</v>
      </c>
      <c r="H6" s="7">
        <v>11</v>
      </c>
      <c r="I6" s="4">
        <v>0.00920138888888889</v>
      </c>
      <c r="J6" s="7">
        <v>11</v>
      </c>
      <c r="K6" s="4">
        <v>0.011620370370370371</v>
      </c>
      <c r="L6" s="7">
        <v>5</v>
      </c>
      <c r="M6" s="4">
        <v>0.012094907407407407</v>
      </c>
      <c r="N6" s="7">
        <v>5</v>
      </c>
      <c r="O6" s="6" t="s">
        <v>45</v>
      </c>
    </row>
    <row r="7" spans="1:14" ht="12.75">
      <c r="A7" s="10" t="s">
        <v>17</v>
      </c>
      <c r="B7" s="1">
        <v>2002</v>
      </c>
      <c r="D7" s="7"/>
      <c r="E7" s="4"/>
      <c r="F7" s="7"/>
      <c r="G7" s="8"/>
      <c r="H7" s="7"/>
      <c r="I7" s="8"/>
      <c r="J7" s="7"/>
      <c r="K7" s="8"/>
      <c r="L7" s="7"/>
      <c r="M7" s="4">
        <v>0.012152777777777778</v>
      </c>
      <c r="N7" s="7">
        <v>6</v>
      </c>
    </row>
    <row r="8" spans="1:14" ht="12.75">
      <c r="A8" s="11" t="s">
        <v>2</v>
      </c>
      <c r="B8" s="1">
        <v>2006</v>
      </c>
      <c r="C8" s="4">
        <v>0.002337962962962963</v>
      </c>
      <c r="D8" s="7">
        <v>19</v>
      </c>
      <c r="E8" s="4">
        <v>0.0028356481481481483</v>
      </c>
      <c r="F8" s="7">
        <v>31</v>
      </c>
      <c r="G8" s="4">
        <v>0.008587962962962962</v>
      </c>
      <c r="H8" s="7">
        <v>9</v>
      </c>
      <c r="I8" s="4">
        <v>0.009097222222222222</v>
      </c>
      <c r="J8" s="7">
        <v>8</v>
      </c>
      <c r="K8" s="4">
        <v>0.011620370370370371</v>
      </c>
      <c r="L8" s="7">
        <v>5</v>
      </c>
      <c r="M8" s="4">
        <v>0.012175925925925925</v>
      </c>
      <c r="N8" s="7">
        <v>7</v>
      </c>
    </row>
    <row r="9" spans="1:14" ht="12.75">
      <c r="A9" s="11" t="s">
        <v>17</v>
      </c>
      <c r="B9" s="1">
        <v>2003</v>
      </c>
      <c r="C9" s="4">
        <v>0.0021180555555555558</v>
      </c>
      <c r="D9" s="7">
        <v>9</v>
      </c>
      <c r="E9" s="4">
        <v>0.0023148148148148147</v>
      </c>
      <c r="F9" s="7">
        <v>6</v>
      </c>
      <c r="G9" s="4">
        <v>0.008344907407407407</v>
      </c>
      <c r="H9" s="7">
        <v>3</v>
      </c>
      <c r="I9" s="4">
        <v>0.00880787037037037</v>
      </c>
      <c r="J9" s="7">
        <v>3</v>
      </c>
      <c r="K9" s="4">
        <v>0.011828703703703704</v>
      </c>
      <c r="L9" s="7">
        <v>8</v>
      </c>
      <c r="M9" s="4">
        <v>0.012256944444444445</v>
      </c>
      <c r="N9" s="7">
        <v>8</v>
      </c>
    </row>
    <row r="10" spans="1:14" ht="12.75">
      <c r="A10" s="11" t="s">
        <v>44</v>
      </c>
      <c r="B10" s="1">
        <v>2008</v>
      </c>
      <c r="C10" s="4">
        <f>ROUND('[1]Durchgangszeiten'!B4*86400,0)/86400</f>
        <v>0.0022569444444444442</v>
      </c>
      <c r="D10" s="7">
        <f>RANK(C10,C$2:C$200,1)</f>
        <v>15</v>
      </c>
      <c r="E10" s="4">
        <f>ROUND('[1]Durchgangszeiten'!D4*86400,0)/86400</f>
        <v>0.002685185185185185</v>
      </c>
      <c r="F10" s="7">
        <f>RANK(E10,E$2:E$200,1)</f>
        <v>20</v>
      </c>
      <c r="G10" s="4">
        <f>ROUND('[1]Durchgangszeiten'!F4*86400,0)/86400</f>
        <v>0.00869212962962963</v>
      </c>
      <c r="H10" s="7">
        <v>12</v>
      </c>
      <c r="I10" s="4">
        <f>ROUND('[1]Durchgangszeiten'!H4*86400,0)/86400</f>
        <v>0.009097222222222222</v>
      </c>
      <c r="J10" s="7">
        <v>8</v>
      </c>
      <c r="K10" s="4">
        <f>ROUND('[1]Durchgangszeiten'!J4*86400,0)/86400</f>
        <v>0.011724537037037037</v>
      </c>
      <c r="L10" s="7">
        <v>7</v>
      </c>
      <c r="M10" s="4">
        <f>ROUND('[1]Durchgangszeiten'!L4*86400,0)/86400</f>
        <v>0.012256944444444445</v>
      </c>
      <c r="N10" s="7">
        <v>8</v>
      </c>
    </row>
    <row r="11" spans="1:14" ht="12.75">
      <c r="A11" s="10" t="s">
        <v>1</v>
      </c>
      <c r="B11" s="1">
        <v>2002</v>
      </c>
      <c r="D11" s="7"/>
      <c r="E11" s="4"/>
      <c r="F11" s="7"/>
      <c r="G11" s="8"/>
      <c r="H11" s="7"/>
      <c r="I11" s="8"/>
      <c r="J11" s="7"/>
      <c r="K11" s="8"/>
      <c r="L11" s="7"/>
      <c r="M11" s="4">
        <v>0.012303240740740741</v>
      </c>
      <c r="N11" s="7">
        <v>10</v>
      </c>
    </row>
    <row r="12" spans="1:14" ht="12.75">
      <c r="A12" s="11" t="s">
        <v>17</v>
      </c>
      <c r="B12" s="1">
        <v>2004</v>
      </c>
      <c r="C12" s="4"/>
      <c r="D12" s="7"/>
      <c r="E12" s="4">
        <v>0.0022337962962962962</v>
      </c>
      <c r="F12" s="7">
        <v>3</v>
      </c>
      <c r="G12" s="4">
        <v>0.008402777777777778</v>
      </c>
      <c r="H12" s="7">
        <v>5</v>
      </c>
      <c r="I12" s="4">
        <v>0.008935185185185185</v>
      </c>
      <c r="J12" s="7">
        <v>7</v>
      </c>
      <c r="K12" s="4">
        <v>0.011863425925925927</v>
      </c>
      <c r="L12" s="7">
        <v>9</v>
      </c>
      <c r="M12" s="4">
        <v>0.012430555555555556</v>
      </c>
      <c r="N12" s="7">
        <v>11</v>
      </c>
    </row>
    <row r="13" spans="1:14" ht="12.75">
      <c r="A13" s="11" t="s">
        <v>1</v>
      </c>
      <c r="B13" s="1">
        <v>2008</v>
      </c>
      <c r="C13" s="4">
        <f>ROUND('[1]Durchgangszeiten'!B5*86400,0)/86400</f>
        <v>0.002372685185185185</v>
      </c>
      <c r="D13" s="7">
        <f>RANK(C13,C$2:C$200,1)</f>
        <v>21</v>
      </c>
      <c r="E13" s="4">
        <f>ROUND('[1]Durchgangszeiten'!D5*86400,0)/86400</f>
        <v>0.0026041666666666665</v>
      </c>
      <c r="F13" s="7">
        <f>RANK(E13,E$2:E$200,1)</f>
        <v>17</v>
      </c>
      <c r="G13" s="4">
        <f>ROUND('[1]Durchgangszeiten'!F5*86400,0)/86400</f>
        <v>0.008483796296296297</v>
      </c>
      <c r="H13" s="7">
        <f>RANK(G13,G$2:G$200,1)</f>
        <v>7</v>
      </c>
      <c r="I13" s="4">
        <f>ROUND('[1]Durchgangszeiten'!H5*86400,0)/86400</f>
        <v>0.008912037037037038</v>
      </c>
      <c r="J13" s="7">
        <v>6</v>
      </c>
      <c r="K13" s="4">
        <f>ROUND('[1]Durchgangszeiten'!J5*86400,0)/86400</f>
        <v>0.011875</v>
      </c>
      <c r="L13" s="7">
        <v>10</v>
      </c>
      <c r="M13" s="4">
        <f>ROUND('[1]Durchgangszeiten'!L5*86400,0)/86400</f>
        <v>0.0125</v>
      </c>
      <c r="N13" s="7">
        <v>12</v>
      </c>
    </row>
    <row r="14" spans="1:14" ht="12.75">
      <c r="A14" s="11" t="s">
        <v>2</v>
      </c>
      <c r="B14" s="1">
        <v>2003</v>
      </c>
      <c r="C14" s="4"/>
      <c r="D14" s="7"/>
      <c r="E14" s="4">
        <v>0.002824074074074074</v>
      </c>
      <c r="F14" s="7">
        <v>30</v>
      </c>
      <c r="G14" s="4">
        <v>0.008553240740740741</v>
      </c>
      <c r="H14" s="7">
        <v>8</v>
      </c>
      <c r="I14" s="4">
        <v>0.009293981481481481</v>
      </c>
      <c r="J14" s="7">
        <v>12</v>
      </c>
      <c r="K14" s="4">
        <v>0.012025462962962963</v>
      </c>
      <c r="L14" s="7">
        <v>11</v>
      </c>
      <c r="M14" s="4">
        <v>0.01258101851851852</v>
      </c>
      <c r="N14" s="7">
        <v>13</v>
      </c>
    </row>
    <row r="15" spans="1:14" ht="12.75">
      <c r="A15" s="11" t="s">
        <v>1</v>
      </c>
      <c r="B15" s="1">
        <v>2007</v>
      </c>
      <c r="C15" s="4">
        <v>0.0022569444444444442</v>
      </c>
      <c r="D15" s="7">
        <v>15</v>
      </c>
      <c r="E15" s="4">
        <v>0.0029861111111111113</v>
      </c>
      <c r="F15" s="7">
        <v>38</v>
      </c>
      <c r="G15" s="4">
        <v>0.008877314814814815</v>
      </c>
      <c r="H15" s="7">
        <v>15</v>
      </c>
      <c r="I15" s="4">
        <v>0.009305555555555555</v>
      </c>
      <c r="J15" s="7">
        <v>13</v>
      </c>
      <c r="K15" s="4">
        <v>0.012106481481481482</v>
      </c>
      <c r="L15" s="7">
        <v>12</v>
      </c>
      <c r="M15" s="4">
        <v>0.012662037037037038</v>
      </c>
      <c r="N15" s="7">
        <v>14</v>
      </c>
    </row>
    <row r="16" spans="1:14" ht="12.75">
      <c r="A16" s="11" t="s">
        <v>2</v>
      </c>
      <c r="B16" s="1">
        <v>2004</v>
      </c>
      <c r="C16" s="4"/>
      <c r="D16" s="7"/>
      <c r="E16" s="4">
        <v>0.002777777777777778</v>
      </c>
      <c r="F16" s="7">
        <v>24</v>
      </c>
      <c r="G16" s="4">
        <v>0.008773148148148148</v>
      </c>
      <c r="H16" s="7">
        <v>14</v>
      </c>
      <c r="I16" s="4">
        <v>0.00949074074074074</v>
      </c>
      <c r="J16" s="7">
        <v>15</v>
      </c>
      <c r="K16" s="4">
        <v>0.012141203703703704</v>
      </c>
      <c r="L16" s="7">
        <v>13</v>
      </c>
      <c r="M16" s="4">
        <v>0.01273148148148148</v>
      </c>
      <c r="N16" s="7">
        <v>15</v>
      </c>
    </row>
    <row r="17" spans="1:14" ht="12.75">
      <c r="A17" s="11" t="s">
        <v>2</v>
      </c>
      <c r="B17" s="1">
        <v>2005</v>
      </c>
      <c r="C17" s="4">
        <v>0.0025694444444444445</v>
      </c>
      <c r="D17" s="7">
        <v>28</v>
      </c>
      <c r="E17" s="4">
        <v>0.0028472222222222223</v>
      </c>
      <c r="F17" s="7">
        <v>33</v>
      </c>
      <c r="G17" s="4">
        <v>0.009097222222222222</v>
      </c>
      <c r="H17" s="7">
        <v>20</v>
      </c>
      <c r="I17" s="4">
        <v>0.00974537037037037</v>
      </c>
      <c r="J17" s="7">
        <v>19</v>
      </c>
      <c r="K17" s="4">
        <v>0.012175925925925925</v>
      </c>
      <c r="L17" s="7">
        <v>14</v>
      </c>
      <c r="M17" s="4">
        <v>0.012789351851851852</v>
      </c>
      <c r="N17" s="7">
        <v>16</v>
      </c>
    </row>
    <row r="18" spans="1:14" ht="12.75">
      <c r="A18" s="11" t="s">
        <v>0</v>
      </c>
      <c r="B18" s="1">
        <v>2004</v>
      </c>
      <c r="C18" s="4"/>
      <c r="D18" s="7"/>
      <c r="E18" s="4">
        <v>0.0025</v>
      </c>
      <c r="F18" s="7">
        <v>9</v>
      </c>
      <c r="G18" s="4">
        <v>0.008923611111111111</v>
      </c>
      <c r="H18" s="7">
        <v>16</v>
      </c>
      <c r="I18" s="4">
        <v>0.009444444444444445</v>
      </c>
      <c r="J18" s="7">
        <v>14</v>
      </c>
      <c r="K18" s="4">
        <v>0.012303240740740741</v>
      </c>
      <c r="L18" s="7">
        <v>15</v>
      </c>
      <c r="M18" s="4">
        <v>0.012905092592592593</v>
      </c>
      <c r="N18" s="7">
        <v>17</v>
      </c>
    </row>
    <row r="19" spans="1:14" ht="12.75">
      <c r="A19" s="11" t="s">
        <v>1</v>
      </c>
      <c r="B19" s="1">
        <v>2005</v>
      </c>
      <c r="C19" s="4">
        <v>0.002361111111111111</v>
      </c>
      <c r="D19" s="7">
        <v>20</v>
      </c>
      <c r="E19" s="4">
        <v>0.002685185185185185</v>
      </c>
      <c r="F19" s="7">
        <v>20</v>
      </c>
      <c r="G19" s="4">
        <v>0.008703703703703703</v>
      </c>
      <c r="H19" s="7">
        <v>13</v>
      </c>
      <c r="I19" s="4">
        <v>0.009525462962962963</v>
      </c>
      <c r="J19" s="7">
        <v>16</v>
      </c>
      <c r="K19" s="4">
        <v>0.012349537037037037</v>
      </c>
      <c r="L19" s="7">
        <v>16</v>
      </c>
      <c r="M19" s="4">
        <v>0.012986111111111111</v>
      </c>
      <c r="N19" s="7">
        <v>18</v>
      </c>
    </row>
    <row r="20" spans="1:14" ht="12.75">
      <c r="A20" s="11" t="s">
        <v>1</v>
      </c>
      <c r="B20" s="1">
        <v>2003</v>
      </c>
      <c r="C20" s="4"/>
      <c r="D20" s="7"/>
      <c r="E20" s="4">
        <v>0.002523148148148148</v>
      </c>
      <c r="F20" s="7">
        <v>12</v>
      </c>
      <c r="G20" s="4">
        <v>0.008657407407407407</v>
      </c>
      <c r="H20" s="7">
        <v>10</v>
      </c>
      <c r="I20" s="4">
        <v>0.009166666666666667</v>
      </c>
      <c r="J20" s="7">
        <v>10</v>
      </c>
      <c r="K20" s="4">
        <v>0.012349537037037037</v>
      </c>
      <c r="L20" s="7">
        <v>16</v>
      </c>
      <c r="M20" s="4">
        <v>0.013020833333333334</v>
      </c>
      <c r="N20" s="7">
        <v>19</v>
      </c>
    </row>
    <row r="21" spans="1:14" ht="12.75">
      <c r="A21" s="11" t="s">
        <v>0</v>
      </c>
      <c r="B21" s="1">
        <v>2006</v>
      </c>
      <c r="C21" s="4">
        <v>0.0024537037037037036</v>
      </c>
      <c r="D21" s="7">
        <v>24</v>
      </c>
      <c r="E21" s="4">
        <v>0.0028125</v>
      </c>
      <c r="F21" s="7">
        <v>29</v>
      </c>
      <c r="G21" s="4">
        <v>0.009039351851851852</v>
      </c>
      <c r="H21" s="7">
        <v>18</v>
      </c>
      <c r="I21" s="4">
        <v>0.00962962962962963</v>
      </c>
      <c r="J21" s="7">
        <v>18</v>
      </c>
      <c r="K21" s="4">
        <v>0.0125</v>
      </c>
      <c r="L21" s="7">
        <v>18</v>
      </c>
      <c r="M21" s="4">
        <v>0.01306712962962963</v>
      </c>
      <c r="N21" s="7">
        <v>20</v>
      </c>
    </row>
    <row r="22" spans="1:14" ht="12.75">
      <c r="A22" s="10" t="s">
        <v>2</v>
      </c>
      <c r="B22" s="1">
        <v>2002</v>
      </c>
      <c r="D22" s="7"/>
      <c r="E22" s="4"/>
      <c r="F22" s="7"/>
      <c r="G22" s="8"/>
      <c r="H22" s="7"/>
      <c r="I22" s="8"/>
      <c r="J22" s="7"/>
      <c r="K22" s="8"/>
      <c r="L22" s="7"/>
      <c r="M22" s="4">
        <v>0.013194444444444444</v>
      </c>
      <c r="N22" s="7">
        <v>21</v>
      </c>
    </row>
    <row r="23" spans="1:14" ht="12.75">
      <c r="A23" s="11" t="s">
        <v>30</v>
      </c>
      <c r="B23" s="1">
        <v>2004</v>
      </c>
      <c r="C23" s="4"/>
      <c r="D23" s="7"/>
      <c r="E23" s="4">
        <v>0.0026967592592592594</v>
      </c>
      <c r="F23" s="7">
        <v>22</v>
      </c>
      <c r="G23" s="4">
        <v>0.008993055555555556</v>
      </c>
      <c r="H23" s="7">
        <v>17</v>
      </c>
      <c r="I23" s="4">
        <v>0.009814814814814814</v>
      </c>
      <c r="J23" s="7">
        <v>20</v>
      </c>
      <c r="K23" s="4">
        <v>0.012673611111111111</v>
      </c>
      <c r="L23" s="7">
        <v>19</v>
      </c>
      <c r="M23" s="4">
        <v>0.013206018518518518</v>
      </c>
      <c r="N23" s="7">
        <v>22</v>
      </c>
    </row>
    <row r="24" spans="1:14" ht="12.75">
      <c r="A24" s="11" t="s">
        <v>18</v>
      </c>
      <c r="B24" s="1">
        <v>2003</v>
      </c>
      <c r="C24" s="4"/>
      <c r="D24" s="7"/>
      <c r="E24" s="4">
        <v>0.002349537037037037</v>
      </c>
      <c r="F24" s="7">
        <v>7</v>
      </c>
      <c r="G24" s="4">
        <v>0.009085648148148148</v>
      </c>
      <c r="H24" s="7">
        <v>19</v>
      </c>
      <c r="I24" s="4">
        <v>0.009560185185185185</v>
      </c>
      <c r="J24" s="7">
        <v>17</v>
      </c>
      <c r="K24" s="4">
        <v>0.0128125</v>
      </c>
      <c r="L24" s="7">
        <v>20</v>
      </c>
      <c r="M24" s="4">
        <v>0.013229166666666667</v>
      </c>
      <c r="N24" s="7">
        <v>23</v>
      </c>
    </row>
    <row r="25" spans="1:14" ht="12.75">
      <c r="A25" s="11" t="s">
        <v>37</v>
      </c>
      <c r="B25" s="1">
        <v>2007</v>
      </c>
      <c r="C25" s="4">
        <v>0.0021064814814814813</v>
      </c>
      <c r="D25" s="7">
        <v>8</v>
      </c>
      <c r="E25" s="4">
        <v>0.0025462962962962965</v>
      </c>
      <c r="F25" s="7">
        <v>13</v>
      </c>
      <c r="G25" s="4">
        <v>0.009791666666666667</v>
      </c>
      <c r="H25" s="7">
        <v>27</v>
      </c>
      <c r="I25" s="4">
        <v>0.010243055555555556</v>
      </c>
      <c r="J25" s="7">
        <v>24</v>
      </c>
      <c r="K25" s="4">
        <v>0.013009259259259259</v>
      </c>
      <c r="L25" s="7">
        <v>22</v>
      </c>
      <c r="M25" s="4">
        <v>0.013414351851851853</v>
      </c>
      <c r="N25" s="7">
        <v>24</v>
      </c>
    </row>
    <row r="26" spans="1:14" ht="12.75">
      <c r="A26" s="10" t="s">
        <v>18</v>
      </c>
      <c r="B26" s="1">
        <v>2002</v>
      </c>
      <c r="D26" s="7"/>
      <c r="E26" s="4"/>
      <c r="F26" s="7"/>
      <c r="G26" s="8"/>
      <c r="H26" s="7"/>
      <c r="I26" s="8"/>
      <c r="J26" s="7"/>
      <c r="K26" s="8"/>
      <c r="L26" s="7"/>
      <c r="M26" s="4">
        <v>0.013425925925925926</v>
      </c>
      <c r="N26" s="7">
        <v>25</v>
      </c>
    </row>
    <row r="27" spans="1:14" ht="12.75">
      <c r="A27" s="11" t="s">
        <v>2</v>
      </c>
      <c r="B27" s="1">
        <v>2007</v>
      </c>
      <c r="C27" s="4">
        <v>0.0027546296296296294</v>
      </c>
      <c r="D27" s="7">
        <v>32</v>
      </c>
      <c r="E27" s="4">
        <v>0.003553240740740741</v>
      </c>
      <c r="F27" s="7">
        <v>48</v>
      </c>
      <c r="G27" s="4">
        <v>0.009641203703703704</v>
      </c>
      <c r="H27" s="7">
        <v>24</v>
      </c>
      <c r="I27" s="4">
        <v>0.010150462962962964</v>
      </c>
      <c r="J27" s="7">
        <v>23</v>
      </c>
      <c r="K27" s="4">
        <v>0.012986111111111111</v>
      </c>
      <c r="L27" s="7">
        <v>21</v>
      </c>
      <c r="M27" s="4">
        <v>0.013506944444444445</v>
      </c>
      <c r="N27" s="7">
        <v>26</v>
      </c>
    </row>
    <row r="28" spans="1:14" ht="12.75">
      <c r="A28" s="11" t="s">
        <v>38</v>
      </c>
      <c r="B28" s="1">
        <v>2007</v>
      </c>
      <c r="C28" s="4">
        <v>0.001990740740740741</v>
      </c>
      <c r="D28" s="7">
        <v>5</v>
      </c>
      <c r="E28" s="4">
        <v>0.002349537037037037</v>
      </c>
      <c r="F28" s="7">
        <v>7</v>
      </c>
      <c r="G28" s="4">
        <v>0.009456018518518518</v>
      </c>
      <c r="H28" s="7">
        <v>22</v>
      </c>
      <c r="I28" s="4">
        <v>0.01</v>
      </c>
      <c r="J28" s="7">
        <v>21</v>
      </c>
      <c r="K28" s="4">
        <v>0.013125</v>
      </c>
      <c r="L28" s="7">
        <v>24</v>
      </c>
      <c r="M28" s="4">
        <v>0.01355324074074074</v>
      </c>
      <c r="N28" s="7">
        <v>27</v>
      </c>
    </row>
    <row r="29" spans="1:14" ht="12.75">
      <c r="A29" s="11" t="s">
        <v>10</v>
      </c>
      <c r="B29" s="1">
        <v>2006</v>
      </c>
      <c r="C29" s="4">
        <v>0.002199074074074074</v>
      </c>
      <c r="D29" s="7">
        <v>12</v>
      </c>
      <c r="E29" s="4">
        <v>0.002789351851851852</v>
      </c>
      <c r="F29" s="7">
        <v>27</v>
      </c>
      <c r="G29" s="4">
        <v>0.009363425925925926</v>
      </c>
      <c r="H29" s="7">
        <v>21</v>
      </c>
      <c r="I29" s="4">
        <v>0.01005787037037037</v>
      </c>
      <c r="J29" s="7">
        <v>22</v>
      </c>
      <c r="K29" s="4">
        <v>0.013032407407407407</v>
      </c>
      <c r="L29" s="7">
        <v>23</v>
      </c>
      <c r="M29" s="4">
        <v>0.01361111111111111</v>
      </c>
      <c r="N29" s="7">
        <v>28</v>
      </c>
    </row>
    <row r="30" spans="1:14" ht="12.75">
      <c r="A30" s="11" t="s">
        <v>23</v>
      </c>
      <c r="B30" s="1">
        <v>2007</v>
      </c>
      <c r="C30" s="4">
        <v>0.002951388888888889</v>
      </c>
      <c r="D30" s="7">
        <v>34</v>
      </c>
      <c r="E30" s="4">
        <v>0.0035416666666666665</v>
      </c>
      <c r="F30" s="7">
        <v>47</v>
      </c>
      <c r="G30" s="4">
        <v>0.010231481481481482</v>
      </c>
      <c r="H30" s="7">
        <v>32</v>
      </c>
      <c r="I30" s="4">
        <v>0.010671296296296297</v>
      </c>
      <c r="J30" s="7">
        <v>29</v>
      </c>
      <c r="K30" s="4">
        <v>0.01318287037037037</v>
      </c>
      <c r="L30" s="7">
        <v>25</v>
      </c>
      <c r="M30" s="4">
        <v>0.013645833333333333</v>
      </c>
      <c r="N30" s="7">
        <v>29</v>
      </c>
    </row>
    <row r="31" spans="1:14" ht="12.75">
      <c r="A31" s="11" t="s">
        <v>39</v>
      </c>
      <c r="B31" s="1">
        <v>2007</v>
      </c>
      <c r="C31" s="4">
        <v>0.0020486111111111113</v>
      </c>
      <c r="D31" s="7">
        <v>6</v>
      </c>
      <c r="E31" s="4">
        <v>0.002511574074074074</v>
      </c>
      <c r="F31" s="7">
        <v>11</v>
      </c>
      <c r="G31" s="4">
        <v>0.00988425925925926</v>
      </c>
      <c r="H31" s="7">
        <v>28</v>
      </c>
      <c r="I31" s="4">
        <v>0.010335648148148148</v>
      </c>
      <c r="J31" s="7">
        <v>27</v>
      </c>
      <c r="K31" s="4">
        <v>0.013194444444444444</v>
      </c>
      <c r="L31" s="7">
        <v>26</v>
      </c>
      <c r="M31" s="4">
        <v>0.013680555555555555</v>
      </c>
      <c r="N31" s="7">
        <v>30</v>
      </c>
    </row>
    <row r="32" spans="1:14" ht="12.75">
      <c r="A32" s="11" t="s">
        <v>40</v>
      </c>
      <c r="B32" s="1">
        <v>2007</v>
      </c>
      <c r="C32" s="4">
        <v>0.0020717592592592593</v>
      </c>
      <c r="D32" s="7">
        <v>7</v>
      </c>
      <c r="E32" s="4">
        <v>0.0026041666666666665</v>
      </c>
      <c r="F32" s="7">
        <v>17</v>
      </c>
      <c r="G32" s="4">
        <v>0.0096875</v>
      </c>
      <c r="H32" s="7">
        <v>25</v>
      </c>
      <c r="I32" s="4">
        <v>0.010324074074074074</v>
      </c>
      <c r="J32" s="7">
        <v>26</v>
      </c>
      <c r="K32" s="4">
        <v>0.013495370370370371</v>
      </c>
      <c r="L32" s="7">
        <v>27</v>
      </c>
      <c r="M32" s="4">
        <v>0.013969907407407407</v>
      </c>
      <c r="N32" s="7">
        <v>31</v>
      </c>
    </row>
    <row r="33" spans="1:14" ht="12.75">
      <c r="A33" s="11" t="s">
        <v>39</v>
      </c>
      <c r="B33" s="1">
        <v>2008</v>
      </c>
      <c r="C33" s="4">
        <f>ROUND('[1]Durchgangszeiten'!B6*86400,0)/86400</f>
        <v>0.0022569444444444442</v>
      </c>
      <c r="D33" s="7">
        <f>RANK(C33,C$2:C$200,1)</f>
        <v>15</v>
      </c>
      <c r="E33" s="4">
        <f>ROUND('[1]Durchgangszeiten'!D6*86400,0)/86400</f>
        <v>0.002777777777777778</v>
      </c>
      <c r="F33" s="7">
        <f>RANK(E33,E$2:E$200,1)</f>
        <v>24</v>
      </c>
      <c r="G33" s="4">
        <f>ROUND('[1]Durchgangszeiten'!F6*86400,0)/86400</f>
        <v>0.009976851851851851</v>
      </c>
      <c r="H33" s="7">
        <v>30</v>
      </c>
      <c r="I33" s="4">
        <f>ROUND('[1]Durchgangszeiten'!H6*86400,0)/86400</f>
        <v>0.010532407407407407</v>
      </c>
      <c r="J33" s="7">
        <v>28</v>
      </c>
      <c r="K33" s="4">
        <f>ROUND('[1]Durchgangszeiten'!J6*86400,0)/86400</f>
        <v>0.013495370370370371</v>
      </c>
      <c r="L33" s="7">
        <v>27</v>
      </c>
      <c r="M33" s="4">
        <f>ROUND('[1]Durchgangszeiten'!L6*86400,0)/86400</f>
        <v>0.013981481481481482</v>
      </c>
      <c r="N33" s="7">
        <v>32</v>
      </c>
    </row>
    <row r="34" spans="1:14" ht="12.75">
      <c r="A34" s="11" t="s">
        <v>23</v>
      </c>
      <c r="B34" s="1">
        <v>2008</v>
      </c>
      <c r="C34" s="4">
        <f>ROUND('[1]Durchgangszeiten'!B7*86400,0)/86400</f>
        <v>0.0034837962962962965</v>
      </c>
      <c r="D34" s="7">
        <f>RANK(C34,C$2:C$200,1)</f>
        <v>39</v>
      </c>
      <c r="E34" s="4">
        <f>ROUND('[1]Durchgangszeiten'!D7*86400,0)/86400</f>
        <v>0.003969907407407407</v>
      </c>
      <c r="F34" s="7">
        <f>RANK(E34,E$2:E$200,1)</f>
        <v>50</v>
      </c>
      <c r="G34" s="4">
        <f>ROUND('[1]Durchgangszeiten'!F7*86400,0)/86400</f>
        <v>0.010520833333333333</v>
      </c>
      <c r="H34" s="7">
        <v>38</v>
      </c>
      <c r="I34" s="4">
        <f>ROUND('[1]Durchgangszeiten'!H7*86400,0)/86400</f>
        <v>0.010972222222222222</v>
      </c>
      <c r="J34" s="7">
        <v>36</v>
      </c>
      <c r="K34" s="4">
        <f>ROUND('[1]Durchgangszeiten'!J7*86400,0)/86400</f>
        <v>0.013518518518518518</v>
      </c>
      <c r="L34" s="7">
        <v>29</v>
      </c>
      <c r="M34" s="4">
        <f>ROUND('[1]Durchgangszeiten'!L7*86400,0)/86400</f>
        <v>0.014097222222222223</v>
      </c>
      <c r="N34" s="7">
        <v>33</v>
      </c>
    </row>
    <row r="35" spans="1:14" ht="12.75">
      <c r="A35" s="11" t="s">
        <v>2</v>
      </c>
      <c r="B35" s="1">
        <v>2008</v>
      </c>
      <c r="C35" s="4">
        <f>ROUND('[1]Durchgangszeiten'!B8*86400,0)/86400</f>
        <v>0.0027430555555555554</v>
      </c>
      <c r="D35" s="7">
        <v>31</v>
      </c>
      <c r="E35" s="4">
        <f>ROUND('[1]Durchgangszeiten'!D8*86400,0)/86400</f>
        <v>0.0031134259259259257</v>
      </c>
      <c r="F35" s="7">
        <f>RANK(E35,E$2:E$200,1)</f>
        <v>42</v>
      </c>
      <c r="G35" s="4">
        <f>ROUND('[1]Durchgangszeiten'!F8*86400,0)/86400</f>
        <v>0.00974537037037037</v>
      </c>
      <c r="H35" s="7">
        <v>26</v>
      </c>
      <c r="I35" s="4">
        <f>ROUND('[1]Durchgangszeiten'!H8*86400,0)/86400</f>
        <v>0.01070601851851852</v>
      </c>
      <c r="J35" s="7">
        <v>31</v>
      </c>
      <c r="K35" s="4">
        <f>ROUND('[1]Durchgangszeiten'!J8*86400,0)/86400</f>
        <v>0.013831018518518519</v>
      </c>
      <c r="L35" s="7">
        <v>31</v>
      </c>
      <c r="M35" s="4">
        <f>ROUND('[1]Durchgangszeiten'!L8*86400,0)/86400</f>
        <v>0.014375</v>
      </c>
      <c r="N35" s="7">
        <v>34</v>
      </c>
    </row>
    <row r="36" spans="1:14" ht="12.75">
      <c r="A36" s="11" t="s">
        <v>1</v>
      </c>
      <c r="B36" s="1">
        <v>2004</v>
      </c>
      <c r="C36" s="4"/>
      <c r="D36" s="7"/>
      <c r="E36" s="4">
        <v>0.002962962962962963</v>
      </c>
      <c r="F36" s="7">
        <v>37</v>
      </c>
      <c r="G36" s="4">
        <v>0.01025462962962963</v>
      </c>
      <c r="H36" s="7">
        <v>33</v>
      </c>
      <c r="I36" s="4">
        <v>0.010821759259259258</v>
      </c>
      <c r="J36" s="7">
        <v>34</v>
      </c>
      <c r="K36" s="4">
        <v>0.01380787037037037</v>
      </c>
      <c r="L36" s="7">
        <v>30</v>
      </c>
      <c r="M36" s="4">
        <v>0.014398148148148148</v>
      </c>
      <c r="N36" s="7">
        <v>35</v>
      </c>
    </row>
    <row r="37" spans="1:14" ht="12.75">
      <c r="A37" s="11" t="s">
        <v>10</v>
      </c>
      <c r="B37" s="1">
        <v>2008</v>
      </c>
      <c r="C37" s="4">
        <f>ROUND('[1]Durchgangszeiten'!B9*86400,0)/86400</f>
        <v>0.0024421296296296296</v>
      </c>
      <c r="D37" s="7">
        <f>RANK(C37,C$2:C$200,1)</f>
        <v>23</v>
      </c>
      <c r="E37" s="4">
        <f>ROUND('[1]Durchgangszeiten'!D9*86400,0)/86400</f>
        <v>0.0030902777777777777</v>
      </c>
      <c r="F37" s="7">
        <f>RANK(E37,E$2:E$200,1)</f>
        <v>41</v>
      </c>
      <c r="G37" s="4">
        <f>ROUND('[1]Durchgangszeiten'!F9*86400,0)/86400</f>
        <v>0.009918981481481482</v>
      </c>
      <c r="H37" s="7">
        <v>29</v>
      </c>
      <c r="I37" s="4">
        <f>ROUND('[1]Durchgangszeiten'!H9*86400,0)/86400</f>
        <v>0.010787037037037038</v>
      </c>
      <c r="J37" s="7">
        <v>33</v>
      </c>
      <c r="K37" s="4">
        <f>ROUND('[1]Durchgangszeiten'!J9*86400,0)/86400</f>
        <v>0.013842592592592592</v>
      </c>
      <c r="L37" s="7">
        <v>32</v>
      </c>
      <c r="M37" s="4">
        <f>ROUND('[1]Durchgangszeiten'!L9*86400,0)/86400</f>
        <v>0.014421296296296297</v>
      </c>
      <c r="N37" s="7">
        <v>36</v>
      </c>
    </row>
    <row r="38" spans="1:14" ht="12.75">
      <c r="A38" s="11" t="s">
        <v>34</v>
      </c>
      <c r="B38" s="1">
        <v>2007</v>
      </c>
      <c r="C38" s="4">
        <v>0.0021759259259259258</v>
      </c>
      <c r="D38" s="7">
        <v>10</v>
      </c>
      <c r="E38" s="4">
        <v>0.002800925925925926</v>
      </c>
      <c r="F38" s="7">
        <v>28</v>
      </c>
      <c r="G38" s="4">
        <v>0.01068287037037037</v>
      </c>
      <c r="H38" s="7">
        <v>40</v>
      </c>
      <c r="I38" s="4">
        <v>0.011180555555555555</v>
      </c>
      <c r="J38" s="7">
        <v>38</v>
      </c>
      <c r="K38" s="4">
        <v>0.014085648148148147</v>
      </c>
      <c r="L38" s="7">
        <v>33</v>
      </c>
      <c r="M38" s="4">
        <v>0.014548611111111111</v>
      </c>
      <c r="N38" s="7">
        <v>37</v>
      </c>
    </row>
    <row r="39" spans="1:14" ht="12.75">
      <c r="A39" s="10" t="s">
        <v>10</v>
      </c>
      <c r="B39" s="1">
        <v>2002</v>
      </c>
      <c r="D39" s="7"/>
      <c r="E39" s="4"/>
      <c r="F39" s="7"/>
      <c r="G39" s="8"/>
      <c r="H39" s="7"/>
      <c r="I39" s="8"/>
      <c r="J39" s="7"/>
      <c r="K39" s="8"/>
      <c r="L39" s="7"/>
      <c r="M39" s="4">
        <v>0.014583333333333334</v>
      </c>
      <c r="N39" s="7">
        <v>38</v>
      </c>
    </row>
    <row r="40" spans="1:14" ht="12.75">
      <c r="A40" s="11" t="s">
        <v>34</v>
      </c>
      <c r="B40" s="1">
        <v>2008</v>
      </c>
      <c r="C40" s="4">
        <f>ROUND('[1]Durchgangszeiten'!B10*86400,0)/86400</f>
        <v>0.002372685185185185</v>
      </c>
      <c r="D40" s="7">
        <f>RANK(C40,C$2:C$200,1)</f>
        <v>21</v>
      </c>
      <c r="E40" s="4">
        <f>ROUND('[1]Durchgangszeiten'!D10*86400,0)/86400</f>
        <v>0.003287037037037037</v>
      </c>
      <c r="F40" s="7">
        <f>RANK(E40,E$2:E$200,1)</f>
        <v>45</v>
      </c>
      <c r="G40" s="4">
        <f>ROUND('[1]Durchgangszeiten'!F10*86400,0)/86400</f>
        <v>0.010636574074074074</v>
      </c>
      <c r="H40" s="7">
        <v>39</v>
      </c>
      <c r="I40" s="4">
        <f>ROUND('[1]Durchgangszeiten'!H10*86400,0)/86400</f>
        <v>0.01119212962962963</v>
      </c>
      <c r="J40" s="7">
        <v>39</v>
      </c>
      <c r="K40" s="4">
        <f>ROUND('[1]Durchgangszeiten'!J10*86400,0)/86400</f>
        <v>0.014201388888888888</v>
      </c>
      <c r="L40" s="7">
        <v>36</v>
      </c>
      <c r="M40" s="4">
        <f>ROUND('[1]Durchgangszeiten'!L10*86400,0)/86400</f>
        <v>0.014699074074074074</v>
      </c>
      <c r="N40" s="7">
        <v>39</v>
      </c>
    </row>
    <row r="41" spans="1:14" ht="12.75">
      <c r="A41" s="11" t="s">
        <v>19</v>
      </c>
      <c r="B41" s="1">
        <v>2003</v>
      </c>
      <c r="C41" s="4">
        <v>0.0022337962962962962</v>
      </c>
      <c r="D41" s="7">
        <v>14</v>
      </c>
      <c r="E41" s="4">
        <v>0.0025</v>
      </c>
      <c r="F41" s="7">
        <v>9</v>
      </c>
      <c r="G41" s="4">
        <v>0.010208333333333333</v>
      </c>
      <c r="H41" s="7">
        <v>31</v>
      </c>
      <c r="I41" s="4">
        <v>0.010694444444444444</v>
      </c>
      <c r="J41" s="7">
        <v>30</v>
      </c>
      <c r="K41" s="4">
        <v>0.014143518518518519</v>
      </c>
      <c r="L41" s="7">
        <v>34</v>
      </c>
      <c r="M41" s="4">
        <v>0.014710648148148148</v>
      </c>
      <c r="N41" s="7">
        <v>40</v>
      </c>
    </row>
    <row r="42" spans="1:14" ht="12.75">
      <c r="A42" s="11" t="s">
        <v>26</v>
      </c>
      <c r="B42" s="1">
        <v>2003</v>
      </c>
      <c r="C42" s="4"/>
      <c r="D42" s="7"/>
      <c r="E42" s="4">
        <v>0.0025578703703703705</v>
      </c>
      <c r="F42" s="7">
        <v>15</v>
      </c>
      <c r="G42" s="4">
        <v>0.010277777777777778</v>
      </c>
      <c r="H42" s="7">
        <v>35</v>
      </c>
      <c r="I42" s="4">
        <v>0.010717592592592593</v>
      </c>
      <c r="J42" s="7">
        <v>32</v>
      </c>
      <c r="K42" s="4">
        <v>0.014143518518518519</v>
      </c>
      <c r="L42" s="7">
        <v>34</v>
      </c>
      <c r="M42" s="4">
        <v>0.014907407407407407</v>
      </c>
      <c r="N42" s="7">
        <v>41</v>
      </c>
    </row>
    <row r="43" spans="1:14" ht="12.75">
      <c r="A43" s="11" t="s">
        <v>27</v>
      </c>
      <c r="B43" s="1">
        <v>2003</v>
      </c>
      <c r="C43" s="4"/>
      <c r="D43" s="7"/>
      <c r="E43" s="4">
        <v>0.0029861111111111113</v>
      </c>
      <c r="F43" s="7">
        <v>38</v>
      </c>
      <c r="G43" s="4">
        <v>0.009525462962962963</v>
      </c>
      <c r="H43" s="7">
        <v>23</v>
      </c>
      <c r="I43" s="4">
        <v>0.010289351851851852</v>
      </c>
      <c r="J43" s="7">
        <v>25</v>
      </c>
      <c r="K43" s="4">
        <v>0.014270833333333333</v>
      </c>
      <c r="L43" s="7">
        <v>37</v>
      </c>
      <c r="M43" s="4">
        <v>0.015023148148148148</v>
      </c>
      <c r="N43" s="7">
        <v>42</v>
      </c>
    </row>
    <row r="44" spans="1:14" ht="12.75">
      <c r="A44" s="10" t="s">
        <v>19</v>
      </c>
      <c r="B44" s="1">
        <v>2002</v>
      </c>
      <c r="D44" s="7"/>
      <c r="E44" s="4"/>
      <c r="F44" s="7"/>
      <c r="G44" s="8"/>
      <c r="H44" s="7"/>
      <c r="I44" s="8"/>
      <c r="J44" s="7"/>
      <c r="K44" s="8"/>
      <c r="L44" s="7"/>
      <c r="M44" s="4">
        <v>0.015034722222222222</v>
      </c>
      <c r="N44" s="7">
        <v>43</v>
      </c>
    </row>
    <row r="45" spans="1:14" ht="12.75">
      <c r="A45" s="11" t="s">
        <v>34</v>
      </c>
      <c r="B45" s="1">
        <v>2006</v>
      </c>
      <c r="C45" s="4">
        <v>0.002488425925925926</v>
      </c>
      <c r="D45" s="7">
        <v>25</v>
      </c>
      <c r="E45" s="4">
        <v>0.0032407407407407406</v>
      </c>
      <c r="F45" s="7">
        <v>43</v>
      </c>
      <c r="G45" s="4">
        <v>0.01136574074074074</v>
      </c>
      <c r="H45" s="7">
        <v>45</v>
      </c>
      <c r="I45" s="4">
        <v>0.011863425925925927</v>
      </c>
      <c r="J45" s="7">
        <v>44</v>
      </c>
      <c r="K45" s="4">
        <v>0.01460648148148148</v>
      </c>
      <c r="L45" s="7">
        <v>40</v>
      </c>
      <c r="M45" s="4">
        <v>0.015127314814814816</v>
      </c>
      <c r="N45" s="7">
        <v>44</v>
      </c>
    </row>
    <row r="46" spans="1:14" ht="12.75">
      <c r="A46" s="11" t="s">
        <v>23</v>
      </c>
      <c r="B46" s="1">
        <v>2006</v>
      </c>
      <c r="C46" s="4">
        <v>0.003125</v>
      </c>
      <c r="D46" s="7">
        <v>35</v>
      </c>
      <c r="E46" s="4">
        <v>0.004166666666666667</v>
      </c>
      <c r="F46" s="7">
        <v>53</v>
      </c>
      <c r="G46" s="4">
        <v>0.011469907407407408</v>
      </c>
      <c r="H46" s="7">
        <v>46</v>
      </c>
      <c r="I46" s="4">
        <v>0.01193287037037037</v>
      </c>
      <c r="J46" s="7">
        <v>46</v>
      </c>
      <c r="K46" s="4">
        <v>0.014594907407407407</v>
      </c>
      <c r="L46" s="7">
        <v>39</v>
      </c>
      <c r="M46" s="4">
        <v>0.015150462962962963</v>
      </c>
      <c r="N46" s="7">
        <v>45</v>
      </c>
    </row>
    <row r="47" spans="1:14" ht="12.75">
      <c r="A47" s="10" t="s">
        <v>20</v>
      </c>
      <c r="B47" s="1">
        <v>2002</v>
      </c>
      <c r="D47" s="7"/>
      <c r="E47" s="4"/>
      <c r="F47" s="7"/>
      <c r="G47" s="8"/>
      <c r="H47" s="7"/>
      <c r="I47" s="8"/>
      <c r="J47" s="7"/>
      <c r="K47" s="8"/>
      <c r="L47" s="7"/>
      <c r="M47" s="4">
        <v>0.015162037037037036</v>
      </c>
      <c r="N47" s="7">
        <v>46</v>
      </c>
    </row>
    <row r="48" spans="1:14" ht="12.75">
      <c r="A48" s="11" t="s">
        <v>10</v>
      </c>
      <c r="B48" s="1">
        <v>2004</v>
      </c>
      <c r="C48" s="4"/>
      <c r="D48" s="7"/>
      <c r="E48" s="4">
        <v>0.003425925925925926</v>
      </c>
      <c r="F48" s="7">
        <v>46</v>
      </c>
      <c r="G48" s="4">
        <v>0.010416666666666666</v>
      </c>
      <c r="H48" s="7">
        <v>36</v>
      </c>
      <c r="I48" s="4">
        <v>0.011064814814814816</v>
      </c>
      <c r="J48" s="7">
        <v>37</v>
      </c>
      <c r="K48" s="4">
        <v>0.014548611111111111</v>
      </c>
      <c r="L48" s="7">
        <v>38</v>
      </c>
      <c r="M48" s="4">
        <v>0.015185185185185185</v>
      </c>
      <c r="N48" s="7">
        <v>47</v>
      </c>
    </row>
    <row r="49" spans="1:14" ht="12.75">
      <c r="A49" s="11" t="s">
        <v>31</v>
      </c>
      <c r="B49" s="1">
        <v>2004</v>
      </c>
      <c r="C49" s="4"/>
      <c r="D49" s="7"/>
      <c r="E49" s="4">
        <v>0.002199074074074074</v>
      </c>
      <c r="F49" s="7">
        <v>2</v>
      </c>
      <c r="G49" s="4">
        <v>0.01025462962962963</v>
      </c>
      <c r="H49" s="7">
        <v>33</v>
      </c>
      <c r="I49" s="4">
        <v>0.010868055555555556</v>
      </c>
      <c r="J49" s="7">
        <v>35</v>
      </c>
      <c r="K49" s="4">
        <v>0.015</v>
      </c>
      <c r="L49" s="7">
        <v>43</v>
      </c>
      <c r="M49" s="4">
        <v>0.01545138888888889</v>
      </c>
      <c r="N49" s="7">
        <v>48</v>
      </c>
    </row>
    <row r="50" spans="1:14" ht="12.75">
      <c r="A50" s="11" t="s">
        <v>32</v>
      </c>
      <c r="B50" s="1">
        <v>2007</v>
      </c>
      <c r="C50" s="4">
        <v>0.0027083333333333334</v>
      </c>
      <c r="D50" s="7">
        <v>30</v>
      </c>
      <c r="E50" s="4">
        <v>0.003611111111111111</v>
      </c>
      <c r="F50" s="7">
        <v>49</v>
      </c>
      <c r="G50" s="4">
        <v>0.011689814814814814</v>
      </c>
      <c r="H50" s="7">
        <v>49</v>
      </c>
      <c r="I50" s="4">
        <v>0.0121875</v>
      </c>
      <c r="J50" s="7">
        <v>49</v>
      </c>
      <c r="K50" s="4">
        <v>0.014965277777777777</v>
      </c>
      <c r="L50" s="7">
        <v>41</v>
      </c>
      <c r="M50" s="4">
        <v>0.015486111111111112</v>
      </c>
      <c r="N50" s="7">
        <v>49</v>
      </c>
    </row>
    <row r="51" spans="1:14" ht="12.75">
      <c r="A51" s="11" t="s">
        <v>32</v>
      </c>
      <c r="B51" s="1">
        <v>2004</v>
      </c>
      <c r="C51" s="4"/>
      <c r="D51" s="7"/>
      <c r="E51" s="4">
        <v>0.003148148148148148</v>
      </c>
      <c r="F51" s="7">
        <v>43</v>
      </c>
      <c r="G51" s="4">
        <v>0.011099537037037036</v>
      </c>
      <c r="H51" s="7">
        <v>41</v>
      </c>
      <c r="I51" s="4">
        <v>0.011689814814814814</v>
      </c>
      <c r="J51" s="7">
        <v>42</v>
      </c>
      <c r="K51" s="4">
        <v>0.015023148148148148</v>
      </c>
      <c r="L51" s="7">
        <v>44</v>
      </c>
      <c r="M51" s="4">
        <v>0.015555555555555555</v>
      </c>
      <c r="N51" s="7">
        <v>50</v>
      </c>
    </row>
    <row r="52" spans="1:14" ht="12.75">
      <c r="A52" s="11" t="s">
        <v>32</v>
      </c>
      <c r="B52" s="1">
        <v>2006</v>
      </c>
      <c r="C52" s="4">
        <v>0.0026967592592592594</v>
      </c>
      <c r="D52" s="7">
        <v>29</v>
      </c>
      <c r="E52" s="4">
        <v>0.0030092592592592593</v>
      </c>
      <c r="F52" s="7">
        <v>40</v>
      </c>
      <c r="G52" s="4">
        <v>0.011261574074074075</v>
      </c>
      <c r="H52" s="7">
        <v>43</v>
      </c>
      <c r="I52" s="4">
        <v>0.011863425925925927</v>
      </c>
      <c r="J52" s="7">
        <v>44</v>
      </c>
      <c r="K52" s="4">
        <v>0.014965277777777777</v>
      </c>
      <c r="L52" s="7">
        <v>41</v>
      </c>
      <c r="M52" s="4">
        <v>0.015578703703703704</v>
      </c>
      <c r="N52" s="7">
        <v>51</v>
      </c>
    </row>
    <row r="53" spans="1:14" ht="12.75">
      <c r="A53" s="11" t="s">
        <v>23</v>
      </c>
      <c r="B53" s="1">
        <v>2005</v>
      </c>
      <c r="C53" s="4">
        <v>0.0035416666666666665</v>
      </c>
      <c r="D53" s="7">
        <v>40</v>
      </c>
      <c r="E53" s="4">
        <v>0.0044675925925925924</v>
      </c>
      <c r="F53" s="7">
        <v>56</v>
      </c>
      <c r="G53" s="4">
        <v>0.011817129629629629</v>
      </c>
      <c r="H53" s="7">
        <v>50</v>
      </c>
      <c r="I53" s="4">
        <v>0.012349537037037037</v>
      </c>
      <c r="J53" s="7">
        <v>50</v>
      </c>
      <c r="K53" s="4">
        <v>0.015162037037037036</v>
      </c>
      <c r="L53" s="7">
        <v>45</v>
      </c>
      <c r="M53" s="4">
        <v>0.015844907407407408</v>
      </c>
      <c r="N53" s="7">
        <v>52</v>
      </c>
    </row>
    <row r="54" spans="1:14" ht="12.75">
      <c r="A54" s="11" t="s">
        <v>26</v>
      </c>
      <c r="B54" s="1">
        <v>2004</v>
      </c>
      <c r="C54" s="4"/>
      <c r="D54" s="7"/>
      <c r="E54" s="4">
        <v>0.0028587962962962963</v>
      </c>
      <c r="F54" s="7">
        <v>34</v>
      </c>
      <c r="G54" s="4">
        <v>0.011493055555555555</v>
      </c>
      <c r="H54" s="7">
        <v>47</v>
      </c>
      <c r="I54" s="4">
        <v>0.01204861111111111</v>
      </c>
      <c r="J54" s="7">
        <v>47</v>
      </c>
      <c r="K54" s="4">
        <v>0.015555555555555555</v>
      </c>
      <c r="L54" s="7">
        <v>46</v>
      </c>
      <c r="M54" s="4">
        <v>0.016099537037037037</v>
      </c>
      <c r="N54" s="7">
        <v>53</v>
      </c>
    </row>
    <row r="55" spans="1:14" ht="12.75">
      <c r="A55" s="10" t="s">
        <v>21</v>
      </c>
      <c r="B55" s="1">
        <v>2002</v>
      </c>
      <c r="D55" s="7"/>
      <c r="E55" s="4"/>
      <c r="F55" s="7"/>
      <c r="G55" s="8"/>
      <c r="H55" s="7"/>
      <c r="I55" s="8"/>
      <c r="J55" s="7"/>
      <c r="K55" s="8"/>
      <c r="L55" s="7"/>
      <c r="M55" s="4">
        <v>0.016226851851851853</v>
      </c>
      <c r="N55" s="7">
        <v>54</v>
      </c>
    </row>
    <row r="56" spans="1:14" ht="12.75">
      <c r="A56" s="11" t="s">
        <v>19</v>
      </c>
      <c r="B56" s="1">
        <v>2004</v>
      </c>
      <c r="C56" s="4"/>
      <c r="D56" s="7"/>
      <c r="E56" s="4">
        <v>0.0025925925925925925</v>
      </c>
      <c r="F56" s="7">
        <v>16</v>
      </c>
      <c r="G56" s="4">
        <v>0.011585648148148149</v>
      </c>
      <c r="H56" s="7">
        <v>48</v>
      </c>
      <c r="I56" s="4">
        <v>0.012175925925925925</v>
      </c>
      <c r="J56" s="7">
        <v>48</v>
      </c>
      <c r="K56" s="4">
        <v>0.01597222222222222</v>
      </c>
      <c r="L56" s="7">
        <v>47</v>
      </c>
      <c r="M56" s="4">
        <v>0.016574074074074074</v>
      </c>
      <c r="N56" s="7">
        <v>55</v>
      </c>
    </row>
    <row r="57" spans="1:14" ht="12.75">
      <c r="A57" s="11" t="s">
        <v>33</v>
      </c>
      <c r="B57" s="1">
        <v>2004</v>
      </c>
      <c r="C57" s="4"/>
      <c r="D57" s="7"/>
      <c r="E57" s="4">
        <v>0.0027430555555555554</v>
      </c>
      <c r="F57" s="7">
        <v>23</v>
      </c>
      <c r="G57" s="4">
        <v>0.010439814814814815</v>
      </c>
      <c r="H57" s="7">
        <v>37</v>
      </c>
      <c r="I57" s="4">
        <v>0.01119212962962963</v>
      </c>
      <c r="J57" s="7">
        <v>39</v>
      </c>
      <c r="K57" s="4">
        <v>0.01599537037037037</v>
      </c>
      <c r="L57" s="7">
        <v>48</v>
      </c>
      <c r="M57" s="4">
        <v>0.01662037037037037</v>
      </c>
      <c r="N57" s="7">
        <v>56</v>
      </c>
    </row>
    <row r="58" spans="1:14" ht="12.75">
      <c r="A58" s="11" t="s">
        <v>33</v>
      </c>
      <c r="B58" s="1">
        <v>2005</v>
      </c>
      <c r="C58" s="4">
        <v>0.002488425925925926</v>
      </c>
      <c r="D58" s="7">
        <v>25</v>
      </c>
      <c r="E58" s="4">
        <v>0.002916666666666667</v>
      </c>
      <c r="F58" s="7">
        <v>35</v>
      </c>
      <c r="G58" s="4">
        <v>0.011099537037037036</v>
      </c>
      <c r="H58" s="7">
        <v>41</v>
      </c>
      <c r="I58" s="4">
        <v>0.011724537037037037</v>
      </c>
      <c r="J58" s="7">
        <v>43</v>
      </c>
      <c r="K58" s="4">
        <v>0.016400462962962964</v>
      </c>
      <c r="L58" s="7">
        <v>49</v>
      </c>
      <c r="M58" s="4">
        <v>0.016944444444444446</v>
      </c>
      <c r="N58" s="7">
        <v>57</v>
      </c>
    </row>
    <row r="59" spans="1:14" ht="12.75">
      <c r="A59" s="11" t="s">
        <v>28</v>
      </c>
      <c r="B59" s="1">
        <v>2003</v>
      </c>
      <c r="C59" s="4">
        <v>0.002488425925925926</v>
      </c>
      <c r="D59" s="7">
        <v>25</v>
      </c>
      <c r="E59" s="4">
        <v>0.002916666666666667</v>
      </c>
      <c r="F59" s="7">
        <v>35</v>
      </c>
      <c r="G59" s="4">
        <v>0.011273148148148148</v>
      </c>
      <c r="H59" s="7">
        <v>44</v>
      </c>
      <c r="I59" s="4">
        <v>0.01167824074074074</v>
      </c>
      <c r="J59" s="7">
        <v>41</v>
      </c>
      <c r="K59" s="4">
        <v>0.01650462962962963</v>
      </c>
      <c r="L59" s="7">
        <v>50</v>
      </c>
      <c r="M59" s="4">
        <v>0.01707175925925926</v>
      </c>
      <c r="N59" s="7">
        <v>58</v>
      </c>
    </row>
    <row r="60" spans="1:14" ht="12.75">
      <c r="A60" s="10" t="s">
        <v>22</v>
      </c>
      <c r="B60" s="1">
        <v>2002</v>
      </c>
      <c r="D60" s="7"/>
      <c r="E60" s="4"/>
      <c r="F60" s="7"/>
      <c r="G60" s="8"/>
      <c r="H60" s="7"/>
      <c r="I60" s="8"/>
      <c r="J60" s="7"/>
      <c r="K60" s="8"/>
      <c r="L60" s="7"/>
      <c r="M60" s="4">
        <v>0.0171875</v>
      </c>
      <c r="N60" s="7">
        <v>59</v>
      </c>
    </row>
    <row r="61" spans="1:14" ht="12.75">
      <c r="A61" s="11" t="s">
        <v>23</v>
      </c>
      <c r="B61" s="1">
        <v>2003</v>
      </c>
      <c r="C61" s="4">
        <v>0.0037731481481481483</v>
      </c>
      <c r="D61" s="7">
        <v>41</v>
      </c>
      <c r="E61" s="4">
        <v>0.0044444444444444444</v>
      </c>
      <c r="F61" s="7">
        <v>55</v>
      </c>
      <c r="G61" s="4">
        <v>0.0125</v>
      </c>
      <c r="H61" s="7">
        <v>52</v>
      </c>
      <c r="I61" s="4">
        <v>0.012986111111111111</v>
      </c>
      <c r="J61" s="7">
        <v>52</v>
      </c>
      <c r="K61" s="4">
        <v>0.01659722222222222</v>
      </c>
      <c r="L61" s="7">
        <v>51</v>
      </c>
      <c r="M61" s="4">
        <v>0.01755787037037037</v>
      </c>
      <c r="N61" s="7">
        <v>60</v>
      </c>
    </row>
    <row r="62" spans="1:14" ht="12.75">
      <c r="A62" s="11" t="s">
        <v>23</v>
      </c>
      <c r="B62" s="1">
        <v>2004</v>
      </c>
      <c r="C62" s="4"/>
      <c r="D62" s="7"/>
      <c r="E62" s="4">
        <v>0.004780092592592593</v>
      </c>
      <c r="F62" s="7">
        <v>57</v>
      </c>
      <c r="G62" s="4">
        <v>0.013113425925925926</v>
      </c>
      <c r="H62" s="7">
        <v>53</v>
      </c>
      <c r="I62" s="4">
        <v>0.013668981481481482</v>
      </c>
      <c r="J62" s="7">
        <v>53</v>
      </c>
      <c r="K62" s="4">
        <v>0.01667824074074074</v>
      </c>
      <c r="L62" s="7">
        <v>52</v>
      </c>
      <c r="M62" s="4">
        <v>0.017592592592592594</v>
      </c>
      <c r="N62" s="7">
        <v>61</v>
      </c>
    </row>
    <row r="63" spans="1:14" ht="12.75">
      <c r="A63" s="11" t="s">
        <v>22</v>
      </c>
      <c r="B63" s="1">
        <v>2003</v>
      </c>
      <c r="C63" s="4">
        <v>0.0021759259259259258</v>
      </c>
      <c r="D63" s="7">
        <v>10</v>
      </c>
      <c r="E63" s="4">
        <v>0.0026157407407407405</v>
      </c>
      <c r="F63" s="7">
        <v>19</v>
      </c>
      <c r="G63" s="4">
        <v>0.012222222222222223</v>
      </c>
      <c r="H63" s="7">
        <v>51</v>
      </c>
      <c r="I63" s="4">
        <v>0.012743055555555556</v>
      </c>
      <c r="J63" s="7">
        <v>51</v>
      </c>
      <c r="K63" s="4">
        <v>0.01734953703703704</v>
      </c>
      <c r="L63" s="7">
        <v>53</v>
      </c>
      <c r="M63" s="4">
        <v>0.01792824074074074</v>
      </c>
      <c r="N63" s="7">
        <v>62</v>
      </c>
    </row>
    <row r="64" spans="1:14" ht="12.75">
      <c r="A64" s="10" t="s">
        <v>23</v>
      </c>
      <c r="B64" s="1">
        <v>2002</v>
      </c>
      <c r="D64" s="7"/>
      <c r="E64" s="4"/>
      <c r="F64" s="7"/>
      <c r="G64" s="8"/>
      <c r="H64" s="7"/>
      <c r="I64" s="8"/>
      <c r="J64" s="7"/>
      <c r="K64" s="8"/>
      <c r="L64" s="7"/>
      <c r="M64" s="4">
        <v>0.01837962962962963</v>
      </c>
      <c r="N64" s="7">
        <v>63</v>
      </c>
    </row>
    <row r="65" spans="1:14" ht="12.75">
      <c r="A65" s="11" t="s">
        <v>41</v>
      </c>
      <c r="B65" s="1">
        <v>2007</v>
      </c>
      <c r="C65" s="4">
        <v>0.003136574074074074</v>
      </c>
      <c r="D65" s="7">
        <v>36</v>
      </c>
      <c r="E65" s="4">
        <v>0.004155092592592592</v>
      </c>
      <c r="F65" s="7">
        <v>52</v>
      </c>
      <c r="G65" s="4">
        <v>0.014039351851851851</v>
      </c>
      <c r="H65" s="7">
        <v>56</v>
      </c>
      <c r="I65" s="4">
        <v>0.014548611111111111</v>
      </c>
      <c r="J65" s="7">
        <v>55</v>
      </c>
      <c r="K65" s="4">
        <v>0.018275462962962962</v>
      </c>
      <c r="L65" s="7">
        <v>54</v>
      </c>
      <c r="M65" s="4">
        <v>0.018472222222222223</v>
      </c>
      <c r="N65" s="7">
        <v>64</v>
      </c>
    </row>
    <row r="66" spans="1:14" ht="12.75">
      <c r="A66" s="11" t="s">
        <v>42</v>
      </c>
      <c r="B66" s="1">
        <v>2007</v>
      </c>
      <c r="C66" s="4">
        <v>0.003136574074074074</v>
      </c>
      <c r="D66" s="7">
        <v>36</v>
      </c>
      <c r="E66" s="4">
        <v>0.004143518518518519</v>
      </c>
      <c r="F66" s="7">
        <v>51</v>
      </c>
      <c r="G66" s="4">
        <v>0.014027777777777778</v>
      </c>
      <c r="H66" s="7">
        <v>55</v>
      </c>
      <c r="I66" s="4">
        <v>0.014548611111111111</v>
      </c>
      <c r="J66" s="7">
        <v>55</v>
      </c>
      <c r="K66" s="4">
        <v>0.018275462962962962</v>
      </c>
      <c r="L66" s="7">
        <v>54</v>
      </c>
      <c r="M66" s="4">
        <v>0.018483796296296297</v>
      </c>
      <c r="N66" s="7">
        <v>65</v>
      </c>
    </row>
    <row r="67" spans="1:14" ht="12.75">
      <c r="A67" s="11" t="s">
        <v>43</v>
      </c>
      <c r="B67" s="1">
        <v>2007</v>
      </c>
      <c r="C67" s="4">
        <v>0.0018287037037037037</v>
      </c>
      <c r="D67" s="7">
        <v>2</v>
      </c>
      <c r="E67" s="4">
        <v>0.004178240740740741</v>
      </c>
      <c r="F67" s="7">
        <v>54</v>
      </c>
      <c r="G67" s="4">
        <v>0.014039351851851851</v>
      </c>
      <c r="H67" s="7">
        <v>56</v>
      </c>
      <c r="I67" s="4">
        <v>0.014560185185185185</v>
      </c>
      <c r="J67" s="7">
        <v>57</v>
      </c>
      <c r="K67" s="4">
        <v>0.018275462962962962</v>
      </c>
      <c r="L67" s="7">
        <v>54</v>
      </c>
      <c r="M67" s="4">
        <v>0.01849537037037037</v>
      </c>
      <c r="N67" s="7">
        <v>66</v>
      </c>
    </row>
    <row r="68" spans="1:14" ht="12.75">
      <c r="A68" s="11" t="s">
        <v>29</v>
      </c>
      <c r="B68" s="1">
        <v>2003</v>
      </c>
      <c r="C68" s="4">
        <v>0.002766203703703704</v>
      </c>
      <c r="D68" s="7">
        <v>33</v>
      </c>
      <c r="E68" s="4">
        <v>0.0028356481481481483</v>
      </c>
      <c r="F68" s="7">
        <v>31</v>
      </c>
      <c r="G68" s="4">
        <v>0.013969907407407407</v>
      </c>
      <c r="H68" s="7">
        <v>54</v>
      </c>
      <c r="I68" s="4">
        <v>0.014479166666666666</v>
      </c>
      <c r="J68" s="7">
        <v>54</v>
      </c>
      <c r="K68" s="4">
        <v>0.019328703703703702</v>
      </c>
      <c r="L68" s="7">
        <v>57</v>
      </c>
      <c r="M68" s="4">
        <v>0.02003472222222222</v>
      </c>
      <c r="N68" s="7">
        <v>67</v>
      </c>
    </row>
    <row r="69" spans="1:14" ht="12.75">
      <c r="A69" s="10" t="s">
        <v>24</v>
      </c>
      <c r="B69" s="1">
        <v>2002</v>
      </c>
      <c r="D69" s="7"/>
      <c r="E69" s="4"/>
      <c r="F69" s="7"/>
      <c r="G69" s="8"/>
      <c r="H69" s="7"/>
      <c r="I69" s="8"/>
      <c r="J69" s="7"/>
      <c r="K69" s="8"/>
      <c r="L69" s="7"/>
      <c r="M69" s="4">
        <v>0.021296296296296296</v>
      </c>
      <c r="N69" s="7">
        <v>68</v>
      </c>
    </row>
    <row r="70" spans="1:14" ht="12.75">
      <c r="A70" s="10" t="s">
        <v>25</v>
      </c>
      <c r="B70" s="1">
        <v>2002</v>
      </c>
      <c r="D70" s="7"/>
      <c r="E70" s="4"/>
      <c r="F70" s="7"/>
      <c r="G70" s="8"/>
      <c r="H70" s="7"/>
      <c r="I70" s="8"/>
      <c r="J70" s="7"/>
      <c r="K70" s="8"/>
      <c r="L70" s="7"/>
      <c r="M70" s="4">
        <v>0.023530092592592592</v>
      </c>
      <c r="N70" s="7">
        <v>69</v>
      </c>
    </row>
    <row r="71" spans="1:14" ht="12.75">
      <c r="A71" s="11" t="s">
        <v>25</v>
      </c>
      <c r="B71" s="1">
        <v>2008</v>
      </c>
      <c r="C71" s="4">
        <f>ROUND('[1]Durchgangszeiten'!B11*86400,0)/86400</f>
        <v>0.003425925925925926</v>
      </c>
      <c r="D71" s="7">
        <f>RANK(C71,C$2:C$200,1)</f>
        <v>38</v>
      </c>
      <c r="E71" s="4">
        <f>ROUND('[1]Durchgangszeiten'!D11*86400,0)/86400</f>
        <v>0.005162037037037037</v>
      </c>
      <c r="F71" s="7">
        <f>RANK(E71,E$2:E$200,1)</f>
        <v>58</v>
      </c>
      <c r="G71" s="4">
        <f>ROUND('[1]Durchgangszeiten'!F11*86400,0)/86400</f>
        <v>0.01744212962962963</v>
      </c>
      <c r="H71" s="7">
        <v>58</v>
      </c>
      <c r="I71" s="4">
        <f>ROUND('[1]Durchgangszeiten'!H11*86400,0)/86400</f>
        <v>0.018217592592592594</v>
      </c>
      <c r="J71" s="7">
        <v>58</v>
      </c>
      <c r="K71" s="4">
        <f>ROUND('[1]Durchgangszeiten'!J11*86400,0)/86400</f>
        <v>0.023773148148148147</v>
      </c>
      <c r="L71" s="7">
        <v>58</v>
      </c>
      <c r="M71" s="4">
        <f>ROUND('[1]Durchgangszeiten'!L11*86400,0)/86400</f>
        <v>0.024895833333333332</v>
      </c>
      <c r="N71" s="7">
        <v>70</v>
      </c>
    </row>
    <row r="72" spans="2:4" ht="12.75">
      <c r="B72" s="12"/>
      <c r="D72" s="7"/>
    </row>
    <row r="73" spans="2:14" ht="12.75">
      <c r="B73" s="12"/>
      <c r="D73" s="7"/>
      <c r="N73" s="3"/>
    </row>
    <row r="74" spans="2:14" ht="12.75">
      <c r="B74" s="12"/>
      <c r="D74" s="7"/>
      <c r="N74" s="3"/>
    </row>
    <row r="75" spans="2:14" ht="12.75">
      <c r="B75" s="12"/>
      <c r="D75" s="7"/>
      <c r="N75" s="3"/>
    </row>
    <row r="76" spans="2:14" ht="12.75">
      <c r="B76" s="12"/>
      <c r="D76" s="7"/>
      <c r="N76" s="3"/>
    </row>
    <row r="77" spans="2:14" ht="12.75">
      <c r="B77" s="12"/>
      <c r="D77" s="7"/>
      <c r="N77" s="3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</sheetData>
  <mergeCells count="6">
    <mergeCell ref="M1:N1"/>
    <mergeCell ref="K1:L1"/>
    <mergeCell ref="C1:D1"/>
    <mergeCell ref="E1:F1"/>
    <mergeCell ref="G1:H1"/>
    <mergeCell ref="I1:J1"/>
  </mergeCells>
  <printOptions/>
  <pageMargins left="0.75" right="0.75" top="1" bottom="1" header="0.4921259845" footer="0.4921259845"/>
  <pageSetup orientation="portrait" paperSize="9"/>
  <ignoredErrors>
    <ignoredError sqref="E10:G14 E33:E161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4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5.7109375" style="2" customWidth="1"/>
    <col min="2" max="2" width="25.7109375" style="5" customWidth="1"/>
    <col min="3" max="3" width="8.7109375" style="1" customWidth="1"/>
    <col min="4" max="4" width="5.7109375" style="2" customWidth="1"/>
    <col min="5" max="5" width="8.7109375" style="1" customWidth="1"/>
    <col min="6" max="6" width="5.7109375" style="2" customWidth="1"/>
    <col min="7" max="7" width="5.7109375" style="1" customWidth="1"/>
    <col min="8" max="8" width="8.7109375" style="1" customWidth="1"/>
    <col min="9" max="9" width="5.7109375" style="2" customWidth="1"/>
    <col min="10" max="10" width="5.7109375" style="1" customWidth="1"/>
    <col min="11" max="11" width="8.7109375" style="1" customWidth="1"/>
    <col min="12" max="12" width="5.7109375" style="2" customWidth="1"/>
    <col min="13" max="13" width="5.7109375" style="1" customWidth="1"/>
    <col min="14" max="14" width="8.7109375" style="1" customWidth="1"/>
    <col min="15" max="15" width="5.7109375" style="2" customWidth="1"/>
    <col min="16" max="16" width="5.7109375" style="1" customWidth="1"/>
    <col min="17" max="17" width="8.7109375" style="1" customWidth="1"/>
    <col min="18" max="18" width="5.7109375" style="2" customWidth="1"/>
    <col min="19" max="19" width="5.7109375" style="1" customWidth="1"/>
    <col min="20" max="20" width="8.7109375" style="1" customWidth="1"/>
    <col min="21" max="21" width="5.7109375" style="2" customWidth="1"/>
    <col min="22" max="22" width="5.7109375" style="1" customWidth="1"/>
  </cols>
  <sheetData>
    <row r="1" spans="1:22" ht="12.75">
      <c r="A1" s="2" t="s">
        <v>9</v>
      </c>
      <c r="B1" s="5" t="s">
        <v>3</v>
      </c>
      <c r="C1" s="1" t="s">
        <v>5</v>
      </c>
      <c r="D1" s="2" t="s">
        <v>4</v>
      </c>
      <c r="E1" s="13" t="s">
        <v>6</v>
      </c>
      <c r="F1" s="13"/>
      <c r="G1" s="13"/>
      <c r="H1" s="13" t="s">
        <v>11</v>
      </c>
      <c r="I1" s="13"/>
      <c r="J1" s="13"/>
      <c r="K1" s="13" t="s">
        <v>7</v>
      </c>
      <c r="L1" s="13"/>
      <c r="M1" s="13"/>
      <c r="N1" s="13" t="s">
        <v>12</v>
      </c>
      <c r="O1" s="13"/>
      <c r="P1" s="13"/>
      <c r="Q1" s="13" t="s">
        <v>8</v>
      </c>
      <c r="R1" s="13"/>
      <c r="S1" s="13"/>
      <c r="T1" s="13" t="s">
        <v>13</v>
      </c>
      <c r="U1" s="13"/>
      <c r="V1" s="13"/>
    </row>
    <row r="2" spans="1:22" ht="12.75">
      <c r="A2" s="14">
        <f>RANK(C2,C$2:C$93,1)</f>
        <v>1</v>
      </c>
      <c r="B2" s="10" t="s">
        <v>36</v>
      </c>
      <c r="C2" s="15">
        <v>0.0109375</v>
      </c>
      <c r="D2" s="12">
        <v>2007</v>
      </c>
      <c r="E2" s="15">
        <v>0.0015509259259259259</v>
      </c>
      <c r="F2" s="12">
        <v>2007</v>
      </c>
      <c r="G2" s="14">
        <f>RANK(E2,E$2:E$93,1)</f>
        <v>1</v>
      </c>
      <c r="H2" s="15">
        <v>0.0005208333333333333</v>
      </c>
      <c r="I2" s="12">
        <v>2007</v>
      </c>
      <c r="J2" s="14">
        <f>RANK(H2,H$2:H$93,1)</f>
        <v>17</v>
      </c>
      <c r="K2" s="15">
        <v>0.005416666666666667</v>
      </c>
      <c r="L2" s="12">
        <v>2007</v>
      </c>
      <c r="M2" s="14">
        <f>RANK(K2,K$2:K$93,1)</f>
        <v>1</v>
      </c>
      <c r="N2" s="15">
        <v>0.0004398148148148148</v>
      </c>
      <c r="O2" s="12">
        <v>2007</v>
      </c>
      <c r="P2" s="14">
        <f>RANK(N2,N$2:N$93,1)</f>
        <v>5</v>
      </c>
      <c r="Q2" s="15">
        <v>0.002662037037037037</v>
      </c>
      <c r="R2" s="12">
        <v>2007</v>
      </c>
      <c r="S2" s="14">
        <f>RANK(Q2,Q$2:Q$93,1)</f>
        <v>6</v>
      </c>
      <c r="T2" s="15">
        <v>0.00034722222222222224</v>
      </c>
      <c r="U2" s="12">
        <v>2007</v>
      </c>
      <c r="V2" s="14">
        <f>RANK(T2,T$2:T$93,1)</f>
        <v>4</v>
      </c>
    </row>
    <row r="3" spans="1:25" ht="12.75">
      <c r="A3" s="14">
        <f aca="true" t="shared" si="0" ref="A3:A32">RANK(C3,C$2:C$93,1)</f>
        <v>2</v>
      </c>
      <c r="B3" s="10" t="s">
        <v>30</v>
      </c>
      <c r="C3" s="15">
        <v>0.011215277777777777</v>
      </c>
      <c r="D3" s="12">
        <v>2007</v>
      </c>
      <c r="E3" s="15">
        <v>0.001851851851851852</v>
      </c>
      <c r="F3" s="12">
        <v>2007</v>
      </c>
      <c r="G3" s="14">
        <f>RANK(E3,E$2:E$93,1)</f>
        <v>3</v>
      </c>
      <c r="H3" s="15">
        <v>0.00034722222222222224</v>
      </c>
      <c r="I3" s="12">
        <v>2006</v>
      </c>
      <c r="J3" s="14">
        <f aca="true" t="shared" si="1" ref="J3:J19">RANK(H3,H$2:H$93,1)</f>
        <v>7</v>
      </c>
      <c r="K3" s="15">
        <v>0.005740740740740741</v>
      </c>
      <c r="L3" s="12">
        <v>2007</v>
      </c>
      <c r="M3" s="14">
        <f aca="true" t="shared" si="2" ref="M3:M19">RANK(K3,K$2:K$93,1)</f>
        <v>4</v>
      </c>
      <c r="N3" s="15">
        <v>0.00042824074074074075</v>
      </c>
      <c r="O3" s="12">
        <v>2007</v>
      </c>
      <c r="P3" s="14">
        <f>RANK(N3,N$2:N$93,1)</f>
        <v>3</v>
      </c>
      <c r="Q3" s="15">
        <v>0.0024189814814814816</v>
      </c>
      <c r="R3" s="12">
        <v>2006</v>
      </c>
      <c r="S3" s="14">
        <f>RANK(Q3,Q$2:Q$93,1)</f>
        <v>1</v>
      </c>
      <c r="T3" s="15">
        <v>0.00037037037037037035</v>
      </c>
      <c r="U3" s="12">
        <v>2007</v>
      </c>
      <c r="V3" s="14">
        <f>RANK(T3,T$2:T$93,1)</f>
        <v>5</v>
      </c>
      <c r="W3" s="16"/>
      <c r="X3" s="16"/>
      <c r="Y3" s="16"/>
    </row>
    <row r="4" spans="1:25" ht="12.75">
      <c r="A4" s="14">
        <f t="shared" si="0"/>
        <v>3</v>
      </c>
      <c r="B4" s="10" t="s">
        <v>17</v>
      </c>
      <c r="C4" s="15">
        <v>0.012037037037037037</v>
      </c>
      <c r="D4" s="12">
        <v>2005</v>
      </c>
      <c r="E4" s="15">
        <v>0.001979166666666667</v>
      </c>
      <c r="F4" s="12">
        <v>2005</v>
      </c>
      <c r="G4" s="14">
        <f>RANK(E4,E$2:E$93,1)</f>
        <v>4</v>
      </c>
      <c r="H4" s="15">
        <v>0.00019675925925925926</v>
      </c>
      <c r="I4" s="12">
        <v>2003</v>
      </c>
      <c r="J4" s="14">
        <f t="shared" si="1"/>
        <v>2</v>
      </c>
      <c r="K4" s="15">
        <v>0.006030092592592593</v>
      </c>
      <c r="L4" s="12">
        <v>2003</v>
      </c>
      <c r="M4" s="14">
        <f t="shared" si="2"/>
        <v>6</v>
      </c>
      <c r="N4" s="15">
        <v>0.000462962962962963</v>
      </c>
      <c r="O4" s="12">
        <v>2003</v>
      </c>
      <c r="P4" s="14">
        <f>RANK(N4,N$2:N$93,1)</f>
        <v>10</v>
      </c>
      <c r="Q4" s="15">
        <v>0.002685185185185185</v>
      </c>
      <c r="R4" s="12">
        <v>2005</v>
      </c>
      <c r="S4" s="14">
        <f>RANK(Q4,Q$2:Q$93,1)</f>
        <v>7</v>
      </c>
      <c r="T4" s="15">
        <v>0.00042824074074074075</v>
      </c>
      <c r="U4" s="12">
        <v>2003</v>
      </c>
      <c r="V4" s="14">
        <f>RANK(T4,T$2:T$93,1)</f>
        <v>8</v>
      </c>
      <c r="W4" s="10"/>
      <c r="X4" s="16"/>
      <c r="Y4" s="16"/>
    </row>
    <row r="5" spans="1:25" ht="12.75">
      <c r="A5" s="14">
        <f t="shared" si="0"/>
        <v>4</v>
      </c>
      <c r="B5" s="10" t="s">
        <v>1</v>
      </c>
      <c r="C5" s="15">
        <v>0.01204861111111111</v>
      </c>
      <c r="D5" s="12">
        <v>2006</v>
      </c>
      <c r="E5" s="15">
        <v>0.0022569444444444442</v>
      </c>
      <c r="F5" s="12">
        <v>2007</v>
      </c>
      <c r="G5" s="14">
        <f>RANK(E5,E$2:E$93,1)</f>
        <v>13</v>
      </c>
      <c r="H5" s="15">
        <v>0.0002314814814814815</v>
      </c>
      <c r="I5" s="12">
        <v>2008</v>
      </c>
      <c r="J5" s="14">
        <f t="shared" si="1"/>
        <v>3</v>
      </c>
      <c r="K5" s="15">
        <v>0.005648148148148148</v>
      </c>
      <c r="L5" s="12">
        <v>2006</v>
      </c>
      <c r="M5" s="14">
        <f t="shared" si="2"/>
        <v>2</v>
      </c>
      <c r="N5" s="15">
        <v>0.00042824074074074075</v>
      </c>
      <c r="O5" s="12">
        <v>2006</v>
      </c>
      <c r="P5" s="14">
        <f>RANK(N5,N$2:N$93,1)</f>
        <v>3</v>
      </c>
      <c r="Q5" s="15">
        <v>0.002627314814814815</v>
      </c>
      <c r="R5" s="12">
        <v>2006</v>
      </c>
      <c r="S5" s="14">
        <f>RANK(Q5,Q$2:Q$93,1)</f>
        <v>4</v>
      </c>
      <c r="T5" s="15">
        <v>0.0005555555555555556</v>
      </c>
      <c r="U5" s="12">
        <v>2007</v>
      </c>
      <c r="V5" s="14">
        <f>RANK(T5,T$2:T$93,1)</f>
        <v>20</v>
      </c>
      <c r="W5" s="10"/>
      <c r="X5" s="16"/>
      <c r="Y5" s="16"/>
    </row>
    <row r="6" spans="1:25" ht="12.75">
      <c r="A6" s="14">
        <f t="shared" si="0"/>
        <v>5</v>
      </c>
      <c r="B6" s="10" t="s">
        <v>2</v>
      </c>
      <c r="C6" s="15">
        <v>0.012175925925925925</v>
      </c>
      <c r="D6" s="12">
        <v>2006</v>
      </c>
      <c r="E6" s="15">
        <v>0.002337962962962963</v>
      </c>
      <c r="F6" s="12">
        <v>2006</v>
      </c>
      <c r="G6" s="14">
        <f>RANK(E6,E$2:E$93,1)</f>
        <v>15</v>
      </c>
      <c r="H6" s="15">
        <v>0.0002777777777777778</v>
      </c>
      <c r="I6" s="12">
        <v>2005</v>
      </c>
      <c r="J6" s="14">
        <f t="shared" si="1"/>
        <v>5</v>
      </c>
      <c r="K6" s="15">
        <v>0.005729166666666666</v>
      </c>
      <c r="L6" s="12">
        <v>2003</v>
      </c>
      <c r="M6" s="14">
        <f t="shared" si="2"/>
        <v>3</v>
      </c>
      <c r="N6" s="15">
        <v>0.0005092592592592592</v>
      </c>
      <c r="O6" s="12">
        <v>2006</v>
      </c>
      <c r="P6" s="14">
        <f>RANK(N6,N$2:N$93,1)</f>
        <v>15</v>
      </c>
      <c r="Q6" s="15">
        <v>0.0024305555555555556</v>
      </c>
      <c r="R6" s="12">
        <v>2005</v>
      </c>
      <c r="S6" s="14">
        <f>RANK(Q6,Q$2:Q$93,1)</f>
        <v>2</v>
      </c>
      <c r="T6" s="15">
        <v>0.0005208333333333333</v>
      </c>
      <c r="U6" s="12">
        <v>2007</v>
      </c>
      <c r="V6" s="14">
        <f>RANK(T6,T$2:T$93,1)</f>
        <v>15</v>
      </c>
      <c r="W6" s="10"/>
      <c r="X6" s="16"/>
      <c r="Y6" s="16"/>
    </row>
    <row r="7" spans="1:25" ht="12.75">
      <c r="A7" s="14">
        <f t="shared" si="0"/>
        <v>6</v>
      </c>
      <c r="B7" s="10" t="s">
        <v>44</v>
      </c>
      <c r="C7" s="15">
        <v>0.012256944444444445</v>
      </c>
      <c r="D7" s="12">
        <v>2008</v>
      </c>
      <c r="E7" s="15">
        <v>0.0022569444444444442</v>
      </c>
      <c r="F7" s="12">
        <v>2008</v>
      </c>
      <c r="G7" s="14">
        <f>RANK(E7,E$2:E$93,1)</f>
        <v>13</v>
      </c>
      <c r="H7" s="15">
        <v>0.00042824074074074075</v>
      </c>
      <c r="I7" s="12">
        <v>2008</v>
      </c>
      <c r="J7" s="14">
        <f t="shared" si="1"/>
        <v>10</v>
      </c>
      <c r="K7" s="15">
        <v>0.006006944444444444</v>
      </c>
      <c r="L7" s="12">
        <v>2008</v>
      </c>
      <c r="M7" s="14">
        <f t="shared" si="2"/>
        <v>5</v>
      </c>
      <c r="N7" s="15">
        <v>0.0004050925925925926</v>
      </c>
      <c r="O7" s="12">
        <v>2008</v>
      </c>
      <c r="P7" s="14">
        <f>RANK(N7,N$2:N$93,1)</f>
        <v>1</v>
      </c>
      <c r="Q7" s="15">
        <v>0.002627314814814815</v>
      </c>
      <c r="R7" s="12">
        <v>2008</v>
      </c>
      <c r="S7" s="14">
        <f>RANK(Q7,Q$2:Q$93,1)</f>
        <v>4</v>
      </c>
      <c r="T7" s="15">
        <v>0.0005324074074074074</v>
      </c>
      <c r="U7" s="12">
        <v>2008</v>
      </c>
      <c r="V7" s="14">
        <f>RANK(T7,T$2:T$93,1)</f>
        <v>17</v>
      </c>
      <c r="W7" s="10"/>
      <c r="X7" s="16"/>
      <c r="Y7" s="16"/>
    </row>
    <row r="8" spans="1:25" ht="12.75">
      <c r="A8" s="14">
        <f t="shared" si="0"/>
        <v>7</v>
      </c>
      <c r="B8" s="10" t="s">
        <v>0</v>
      </c>
      <c r="C8" s="15">
        <v>0.012905092592592593</v>
      </c>
      <c r="D8" s="12">
        <v>2004</v>
      </c>
      <c r="E8" s="15">
        <v>0.0024537037037037036</v>
      </c>
      <c r="F8" s="12">
        <v>2006</v>
      </c>
      <c r="G8" s="14">
        <f>RANK(E8,E$2:E$93,1)</f>
        <v>16</v>
      </c>
      <c r="H8" s="15">
        <v>0.0003587962962962963</v>
      </c>
      <c r="I8" s="12">
        <v>2006</v>
      </c>
      <c r="J8" s="14">
        <f t="shared" si="1"/>
        <v>8</v>
      </c>
      <c r="K8" s="15">
        <v>0.0062268518518518515</v>
      </c>
      <c r="L8" s="12">
        <v>2006</v>
      </c>
      <c r="M8" s="14">
        <f t="shared" si="2"/>
        <v>7</v>
      </c>
      <c r="N8" s="15">
        <v>0.0005208333333333333</v>
      </c>
      <c r="O8" s="12">
        <v>2004</v>
      </c>
      <c r="P8" s="14">
        <f>RANK(N8,N$2:N$93,1)</f>
        <v>18</v>
      </c>
      <c r="Q8" s="15">
        <v>0.0028587962962962963</v>
      </c>
      <c r="R8" s="12">
        <v>2004</v>
      </c>
      <c r="S8" s="14">
        <f>RANK(Q8,Q$2:Q$93,1)</f>
        <v>11</v>
      </c>
      <c r="T8" s="15">
        <v>0.0005671296296296297</v>
      </c>
      <c r="U8" s="12">
        <v>2006</v>
      </c>
      <c r="V8" s="14">
        <f>RANK(T8,T$2:T$93,1)</f>
        <v>21</v>
      </c>
      <c r="W8" s="16"/>
      <c r="X8" s="16"/>
      <c r="Y8" s="16"/>
    </row>
    <row r="9" spans="1:25" ht="12.75">
      <c r="A9" s="14">
        <f t="shared" si="0"/>
        <v>8</v>
      </c>
      <c r="B9" s="10" t="s">
        <v>18</v>
      </c>
      <c r="C9" s="15">
        <v>0.013229166666666667</v>
      </c>
      <c r="D9" s="12">
        <v>2003</v>
      </c>
      <c r="E9" s="15"/>
      <c r="F9" s="12"/>
      <c r="G9" s="14"/>
      <c r="H9" s="15">
        <v>0.002349537037037037</v>
      </c>
      <c r="I9" s="12">
        <v>2003</v>
      </c>
      <c r="J9" s="14">
        <f t="shared" si="1"/>
        <v>25</v>
      </c>
      <c r="K9" s="15">
        <v>0.006736111111111111</v>
      </c>
      <c r="L9" s="12">
        <v>2003</v>
      </c>
      <c r="M9" s="14">
        <f t="shared" si="2"/>
        <v>11</v>
      </c>
      <c r="N9" s="15">
        <v>0.00047453703703703704</v>
      </c>
      <c r="O9" s="12">
        <v>2003</v>
      </c>
      <c r="P9" s="14">
        <f>RANK(N9,N$2:N$93,1)</f>
        <v>11</v>
      </c>
      <c r="Q9" s="15">
        <v>0.0032523148148148147</v>
      </c>
      <c r="R9" s="12">
        <v>2003</v>
      </c>
      <c r="S9" s="14">
        <f>RANK(Q9,Q$2:Q$93,1)</f>
        <v>16</v>
      </c>
      <c r="T9" s="15">
        <v>0.0004166666666666667</v>
      </c>
      <c r="U9" s="12">
        <v>2003</v>
      </c>
      <c r="V9" s="14">
        <f>RANK(T9,T$2:T$93,1)</f>
        <v>7</v>
      </c>
      <c r="W9" s="10"/>
      <c r="X9" s="16"/>
      <c r="Y9" s="16"/>
    </row>
    <row r="10" spans="1:25" ht="12.75">
      <c r="A10" s="14">
        <f t="shared" si="0"/>
        <v>9</v>
      </c>
      <c r="B10" s="10" t="s">
        <v>37</v>
      </c>
      <c r="C10" s="15">
        <v>0.013414351851851853</v>
      </c>
      <c r="D10" s="12">
        <v>2007</v>
      </c>
      <c r="E10" s="15">
        <v>0.0021064814814814813</v>
      </c>
      <c r="F10" s="12">
        <v>2007</v>
      </c>
      <c r="G10" s="14">
        <f>RANK(E10,E$2:E$93,1)</f>
        <v>8</v>
      </c>
      <c r="H10" s="15">
        <v>0.0004398148148148148</v>
      </c>
      <c r="I10" s="12">
        <v>2007</v>
      </c>
      <c r="J10" s="14">
        <f t="shared" si="1"/>
        <v>13</v>
      </c>
      <c r="K10" s="15">
        <v>0.007245370370370371</v>
      </c>
      <c r="L10" s="12">
        <v>2007</v>
      </c>
      <c r="M10" s="14">
        <f t="shared" si="2"/>
        <v>15</v>
      </c>
      <c r="N10" s="15">
        <v>0.00045138888888888887</v>
      </c>
      <c r="O10" s="12">
        <v>2007</v>
      </c>
      <c r="P10" s="14">
        <f>RANK(N10,N$2:N$93,1)</f>
        <v>8</v>
      </c>
      <c r="Q10" s="15">
        <v>0.002766203703703704</v>
      </c>
      <c r="R10" s="12">
        <v>2007</v>
      </c>
      <c r="S10" s="14">
        <f>RANK(Q10,Q$2:Q$93,1)</f>
        <v>9</v>
      </c>
      <c r="T10" s="15">
        <v>0.0004050925925925926</v>
      </c>
      <c r="U10" s="12">
        <v>2007</v>
      </c>
      <c r="V10" s="14">
        <f>RANK(T10,T$2:T$93,1)</f>
        <v>6</v>
      </c>
      <c r="W10" s="16"/>
      <c r="X10" s="16"/>
      <c r="Y10" s="16"/>
    </row>
    <row r="11" spans="1:25" ht="12.75">
      <c r="A11" s="14">
        <f t="shared" si="0"/>
        <v>10</v>
      </c>
      <c r="B11" s="10" t="s">
        <v>38</v>
      </c>
      <c r="C11" s="15">
        <v>0.01355324074074074</v>
      </c>
      <c r="D11" s="12">
        <v>2007</v>
      </c>
      <c r="E11" s="15">
        <v>0.001990740740740741</v>
      </c>
      <c r="F11" s="12">
        <v>2007</v>
      </c>
      <c r="G11" s="14">
        <f>RANK(E11,E$2:E$93,1)</f>
        <v>5</v>
      </c>
      <c r="H11" s="15">
        <v>0.0003587962962962963</v>
      </c>
      <c r="I11" s="12">
        <v>2007</v>
      </c>
      <c r="J11" s="14">
        <f t="shared" si="1"/>
        <v>8</v>
      </c>
      <c r="K11" s="15">
        <v>0.007106481481481482</v>
      </c>
      <c r="L11" s="12">
        <v>2007</v>
      </c>
      <c r="M11" s="14">
        <f t="shared" si="2"/>
        <v>13</v>
      </c>
      <c r="N11" s="15">
        <v>0.0005439814814814814</v>
      </c>
      <c r="O11" s="12">
        <v>2007</v>
      </c>
      <c r="P11" s="14">
        <f>RANK(N11,N$2:N$93,1)</f>
        <v>22</v>
      </c>
      <c r="Q11" s="15">
        <v>0.003125</v>
      </c>
      <c r="R11" s="12">
        <v>2007</v>
      </c>
      <c r="S11" s="14">
        <f>RANK(Q11,Q$2:Q$93,1)</f>
        <v>14</v>
      </c>
      <c r="T11" s="15">
        <v>0.00042824074074074075</v>
      </c>
      <c r="U11" s="12">
        <v>2007</v>
      </c>
      <c r="V11" s="14">
        <f>RANK(T11,T$2:T$93,1)</f>
        <v>8</v>
      </c>
      <c r="W11" s="16"/>
      <c r="X11" s="16"/>
      <c r="Y11" s="16"/>
    </row>
    <row r="12" spans="1:25" ht="12.75">
      <c r="A12" s="14">
        <f t="shared" si="0"/>
        <v>11</v>
      </c>
      <c r="B12" s="10" t="s">
        <v>10</v>
      </c>
      <c r="C12" s="15">
        <v>0.01361111111111111</v>
      </c>
      <c r="D12" s="12">
        <v>2006</v>
      </c>
      <c r="E12" s="15">
        <v>0.002199074074074074</v>
      </c>
      <c r="F12" s="12">
        <v>2006</v>
      </c>
      <c r="G12" s="14">
        <f>RANK(E12,E$2:E$93,1)</f>
        <v>11</v>
      </c>
      <c r="H12" s="15">
        <v>0.0005902777777777778</v>
      </c>
      <c r="I12" s="12">
        <v>2006</v>
      </c>
      <c r="J12" s="14">
        <f t="shared" si="1"/>
        <v>19</v>
      </c>
      <c r="K12" s="15">
        <v>0.006574074074074074</v>
      </c>
      <c r="L12" s="12">
        <v>2006</v>
      </c>
      <c r="M12" s="14">
        <f t="shared" si="2"/>
        <v>10</v>
      </c>
      <c r="N12" s="15">
        <v>0.0006481481481481481</v>
      </c>
      <c r="O12" s="12">
        <v>2004</v>
      </c>
      <c r="P12" s="14">
        <f>RANK(N12,N$2:N$93,1)</f>
        <v>26</v>
      </c>
      <c r="Q12" s="15">
        <v>0.0029745370370370373</v>
      </c>
      <c r="R12" s="12">
        <v>2006</v>
      </c>
      <c r="S12" s="14">
        <f>RANK(Q12,Q$2:Q$93,1)</f>
        <v>13</v>
      </c>
      <c r="T12" s="15">
        <v>0.0005787037037037037</v>
      </c>
      <c r="U12" s="12">
        <v>2006</v>
      </c>
      <c r="V12" s="14">
        <f>RANK(T12,T$2:T$93,1)</f>
        <v>24</v>
      </c>
      <c r="W12" s="16"/>
      <c r="X12" s="16"/>
      <c r="Y12" s="16"/>
    </row>
    <row r="13" spans="1:25" ht="12.75">
      <c r="A13" s="14">
        <f t="shared" si="0"/>
        <v>12</v>
      </c>
      <c r="B13" s="10" t="s">
        <v>23</v>
      </c>
      <c r="C13" s="15">
        <v>0.013645833333333333</v>
      </c>
      <c r="D13" s="12">
        <v>2007</v>
      </c>
      <c r="E13" s="15">
        <v>0.002951388888888889</v>
      </c>
      <c r="F13" s="12">
        <v>2007</v>
      </c>
      <c r="G13" s="14">
        <f>RANK(E13,E$2:E$93,1)</f>
        <v>21</v>
      </c>
      <c r="H13" s="15">
        <v>0.0004861111111111111</v>
      </c>
      <c r="I13" s="12">
        <v>2008</v>
      </c>
      <c r="J13" s="14">
        <f t="shared" si="1"/>
        <v>16</v>
      </c>
      <c r="K13" s="15">
        <v>0.006550925925925926</v>
      </c>
      <c r="L13" s="12">
        <v>2008</v>
      </c>
      <c r="M13" s="14">
        <f t="shared" si="2"/>
        <v>9</v>
      </c>
      <c r="N13" s="15">
        <v>0.0004398148148148148</v>
      </c>
      <c r="O13" s="12">
        <v>2007</v>
      </c>
      <c r="P13" s="14">
        <f>RANK(N13,N$2:N$93,1)</f>
        <v>5</v>
      </c>
      <c r="Q13" s="15">
        <v>0.002511574074074074</v>
      </c>
      <c r="R13" s="12">
        <v>2007</v>
      </c>
      <c r="S13" s="14">
        <f>RANK(Q13,Q$2:Q$93,1)</f>
        <v>3</v>
      </c>
      <c r="T13" s="15">
        <v>0.000462962962962963</v>
      </c>
      <c r="U13" s="12">
        <v>2007</v>
      </c>
      <c r="V13" s="14">
        <f>RANK(T13,T$2:T$93,1)</f>
        <v>11</v>
      </c>
      <c r="W13" s="16"/>
      <c r="X13" s="16"/>
      <c r="Y13" s="16"/>
    </row>
    <row r="14" spans="1:25" ht="12.75">
      <c r="A14" s="14">
        <f t="shared" si="0"/>
        <v>13</v>
      </c>
      <c r="B14" s="10" t="s">
        <v>39</v>
      </c>
      <c r="C14" s="15">
        <v>0.013680555555555555</v>
      </c>
      <c r="D14" s="12">
        <v>2007</v>
      </c>
      <c r="E14" s="15">
        <v>0.0020486111111111113</v>
      </c>
      <c r="F14" s="12">
        <v>2007</v>
      </c>
      <c r="G14" s="14">
        <f>RANK(E14,E$2:E$93,1)</f>
        <v>6</v>
      </c>
      <c r="H14" s="15">
        <v>0.000462962962962963</v>
      </c>
      <c r="I14" s="12">
        <v>2007</v>
      </c>
      <c r="J14" s="14">
        <f t="shared" si="1"/>
        <v>15</v>
      </c>
      <c r="K14" s="15">
        <v>0.007199074074074074</v>
      </c>
      <c r="L14" s="12">
        <v>2008</v>
      </c>
      <c r="M14" s="14">
        <f t="shared" si="2"/>
        <v>14</v>
      </c>
      <c r="N14" s="15">
        <v>0.00045138888888888887</v>
      </c>
      <c r="O14" s="12">
        <v>2007</v>
      </c>
      <c r="P14" s="14">
        <f>RANK(N14,N$2:N$93,1)</f>
        <v>8</v>
      </c>
      <c r="Q14" s="15">
        <v>0.0028587962962962963</v>
      </c>
      <c r="R14" s="12">
        <v>2007</v>
      </c>
      <c r="S14" s="14">
        <f>RANK(Q14,Q$2:Q$93,1)</f>
        <v>11</v>
      </c>
      <c r="T14" s="15">
        <v>0.0004861111111111111</v>
      </c>
      <c r="U14" s="12">
        <v>2007</v>
      </c>
      <c r="V14" s="14">
        <f>RANK(T14,T$2:T$93,1)</f>
        <v>14</v>
      </c>
      <c r="W14" s="10"/>
      <c r="X14" s="16"/>
      <c r="Y14" s="16"/>
    </row>
    <row r="15" spans="1:25" ht="12.75">
      <c r="A15" s="14">
        <f t="shared" si="0"/>
        <v>14</v>
      </c>
      <c r="B15" s="10" t="s">
        <v>40</v>
      </c>
      <c r="C15" s="15">
        <v>0.013969907407407407</v>
      </c>
      <c r="D15" s="12">
        <v>2007</v>
      </c>
      <c r="E15" s="15">
        <v>0.0020717592592592593</v>
      </c>
      <c r="F15" s="12">
        <v>2007</v>
      </c>
      <c r="G15" s="14">
        <f>RANK(E15,E$2:E$93,1)</f>
        <v>7</v>
      </c>
      <c r="H15" s="15">
        <v>0.0005324074074074074</v>
      </c>
      <c r="I15" s="12">
        <v>2007</v>
      </c>
      <c r="J15" s="14">
        <f t="shared" si="1"/>
        <v>18</v>
      </c>
      <c r="K15" s="15">
        <v>0.007083333333333333</v>
      </c>
      <c r="L15" s="12">
        <v>2007</v>
      </c>
      <c r="M15" s="14">
        <f t="shared" si="2"/>
        <v>12</v>
      </c>
      <c r="N15" s="15">
        <v>0.0006365740740740741</v>
      </c>
      <c r="O15" s="12">
        <v>2007</v>
      </c>
      <c r="P15" s="14">
        <f>RANK(N15,N$2:N$93,1)</f>
        <v>25</v>
      </c>
      <c r="Q15" s="15">
        <v>0.003171296296296296</v>
      </c>
      <c r="R15" s="12">
        <v>2007</v>
      </c>
      <c r="S15" s="14">
        <f>RANK(Q15,Q$2:Q$93,1)</f>
        <v>15</v>
      </c>
      <c r="T15" s="15">
        <v>0.00047453703703703704</v>
      </c>
      <c r="U15" s="12">
        <v>2007</v>
      </c>
      <c r="V15" s="14">
        <f>RANK(T15,T$2:T$93,1)</f>
        <v>13</v>
      </c>
      <c r="W15" s="10"/>
      <c r="X15" s="16"/>
      <c r="Y15" s="16"/>
    </row>
    <row r="16" spans="1:25" ht="12.75">
      <c r="A16" s="14">
        <f t="shared" si="0"/>
        <v>15</v>
      </c>
      <c r="B16" s="10" t="s">
        <v>34</v>
      </c>
      <c r="C16" s="15">
        <v>0.014548611111111111</v>
      </c>
      <c r="D16" s="12">
        <v>2007</v>
      </c>
      <c r="E16" s="15">
        <v>0.0021759259259259258</v>
      </c>
      <c r="F16" s="12">
        <v>2007</v>
      </c>
      <c r="G16" s="14">
        <f>RANK(E16,E$2:E$93,1)</f>
        <v>9</v>
      </c>
      <c r="H16" s="15">
        <v>0.000625</v>
      </c>
      <c r="I16" s="12">
        <v>2007</v>
      </c>
      <c r="J16" s="14">
        <f t="shared" si="1"/>
        <v>20</v>
      </c>
      <c r="K16" s="15">
        <v>0.007349537037037037</v>
      </c>
      <c r="L16" s="12">
        <v>2008</v>
      </c>
      <c r="M16" s="14">
        <f t="shared" si="2"/>
        <v>16</v>
      </c>
      <c r="N16" s="15">
        <v>0.0004976851851851852</v>
      </c>
      <c r="O16" s="12">
        <v>2006</v>
      </c>
      <c r="P16" s="14">
        <f>RANK(N16,N$2:N$93,1)</f>
        <v>13</v>
      </c>
      <c r="Q16" s="15">
        <v>0.0027430555555555554</v>
      </c>
      <c r="R16" s="12">
        <v>2006</v>
      </c>
      <c r="S16" s="14">
        <f>RANK(Q16,Q$2:Q$93,1)</f>
        <v>8</v>
      </c>
      <c r="T16" s="15">
        <v>0.000462962962962963</v>
      </c>
      <c r="U16" s="12">
        <v>2007</v>
      </c>
      <c r="V16" s="14">
        <f>RANK(T16,T$2:T$93,1)</f>
        <v>11</v>
      </c>
      <c r="W16" s="10"/>
      <c r="X16" s="16"/>
      <c r="Y16" s="16"/>
    </row>
    <row r="17" spans="1:25" ht="12.75">
      <c r="A17" s="14">
        <f t="shared" si="0"/>
        <v>16</v>
      </c>
      <c r="B17" s="10" t="s">
        <v>19</v>
      </c>
      <c r="C17" s="15">
        <v>0.014710648148148148</v>
      </c>
      <c r="D17" s="12">
        <v>2003</v>
      </c>
      <c r="E17" s="15">
        <v>0.0022337962962962962</v>
      </c>
      <c r="F17" s="12">
        <v>2003</v>
      </c>
      <c r="G17" s="14">
        <f>RANK(E17,E$2:E$93,1)</f>
        <v>12</v>
      </c>
      <c r="H17" s="15">
        <v>0.0002662037037037037</v>
      </c>
      <c r="I17" s="12">
        <v>2003</v>
      </c>
      <c r="J17" s="14">
        <f t="shared" si="1"/>
        <v>4</v>
      </c>
      <c r="K17" s="15">
        <v>0.0077083333333333335</v>
      </c>
      <c r="L17" s="12">
        <v>2003</v>
      </c>
      <c r="M17" s="14">
        <f t="shared" si="2"/>
        <v>18</v>
      </c>
      <c r="N17" s="15">
        <v>0.0004861111111111111</v>
      </c>
      <c r="O17" s="12">
        <v>2003</v>
      </c>
      <c r="P17" s="14">
        <f>RANK(N17,N$2:N$93,1)</f>
        <v>12</v>
      </c>
      <c r="Q17" s="15">
        <v>0.003449074074074074</v>
      </c>
      <c r="R17" s="12">
        <v>2003</v>
      </c>
      <c r="S17" s="14">
        <f>RANK(Q17,Q$2:Q$93,1)</f>
        <v>18</v>
      </c>
      <c r="T17" s="15">
        <v>0.0005671296296296297</v>
      </c>
      <c r="U17" s="12">
        <v>2003</v>
      </c>
      <c r="V17" s="14">
        <f>RANK(T17,T$2:T$93,1)</f>
        <v>21</v>
      </c>
      <c r="W17" s="10"/>
      <c r="X17" s="16"/>
      <c r="Y17" s="16"/>
    </row>
    <row r="18" spans="1:25" ht="12.75">
      <c r="A18" s="14">
        <f t="shared" si="0"/>
        <v>17</v>
      </c>
      <c r="B18" s="10" t="s">
        <v>26</v>
      </c>
      <c r="C18" s="15">
        <v>0.014907407407407407</v>
      </c>
      <c r="D18" s="12">
        <v>2003</v>
      </c>
      <c r="E18" s="15"/>
      <c r="F18" s="12"/>
      <c r="G18" s="14"/>
      <c r="H18" s="15">
        <v>0.0025578703703703705</v>
      </c>
      <c r="I18" s="12">
        <v>2003</v>
      </c>
      <c r="J18" s="14">
        <f t="shared" si="1"/>
        <v>27</v>
      </c>
      <c r="K18" s="15">
        <v>0.007719907407407407</v>
      </c>
      <c r="L18" s="12">
        <v>2003</v>
      </c>
      <c r="M18" s="14">
        <f t="shared" si="2"/>
        <v>19</v>
      </c>
      <c r="N18" s="15">
        <v>0.0004398148148148148</v>
      </c>
      <c r="O18" s="12">
        <v>2003</v>
      </c>
      <c r="P18" s="14">
        <f>RANK(N18,N$2:N$93,1)</f>
        <v>5</v>
      </c>
      <c r="Q18" s="15">
        <v>0.003425925925925926</v>
      </c>
      <c r="R18" s="12">
        <v>2003</v>
      </c>
      <c r="S18" s="14">
        <f>RANK(Q18,Q$2:Q$93,1)</f>
        <v>17</v>
      </c>
      <c r="T18" s="15">
        <v>0.0005439814814814814</v>
      </c>
      <c r="U18" s="12">
        <v>2004</v>
      </c>
      <c r="V18" s="14">
        <f>RANK(T18,T$2:T$93,1)</f>
        <v>18</v>
      </c>
      <c r="W18" s="16"/>
      <c r="X18" s="16"/>
      <c r="Y18" s="16"/>
    </row>
    <row r="19" spans="1:25" ht="12.75">
      <c r="A19" s="14">
        <f t="shared" si="0"/>
        <v>18</v>
      </c>
      <c r="B19" s="10" t="s">
        <v>27</v>
      </c>
      <c r="C19" s="15">
        <v>0.015023148148148148</v>
      </c>
      <c r="D19" s="12">
        <v>2003</v>
      </c>
      <c r="E19" s="15"/>
      <c r="F19" s="12"/>
      <c r="G19" s="14"/>
      <c r="H19" s="15">
        <v>0.0029861111111111113</v>
      </c>
      <c r="I19" s="12">
        <v>2003</v>
      </c>
      <c r="J19" s="14">
        <f t="shared" si="1"/>
        <v>28</v>
      </c>
      <c r="K19" s="15">
        <v>0.006539351851851852</v>
      </c>
      <c r="L19" s="12">
        <v>2003</v>
      </c>
      <c r="M19" s="14">
        <f t="shared" si="2"/>
        <v>8</v>
      </c>
      <c r="N19" s="15">
        <v>0.0007638888888888889</v>
      </c>
      <c r="O19" s="12">
        <v>2003</v>
      </c>
      <c r="P19" s="14">
        <f>RANK(N19,N$2:N$93,1)</f>
        <v>27</v>
      </c>
      <c r="Q19" s="15">
        <v>0.003981481481481482</v>
      </c>
      <c r="R19" s="12">
        <v>2003</v>
      </c>
      <c r="S19" s="14">
        <f>RANK(Q19,Q$2:Q$93,1)</f>
        <v>22</v>
      </c>
      <c r="T19" s="15">
        <v>0.0007523148148148148</v>
      </c>
      <c r="U19" s="12">
        <v>2003</v>
      </c>
      <c r="V19" s="14">
        <f>RANK(T19,T$2:T$93,1)</f>
        <v>27</v>
      </c>
      <c r="W19" s="10"/>
      <c r="X19" s="16"/>
      <c r="Y19" s="16"/>
    </row>
    <row r="20" spans="1:25" ht="12.75">
      <c r="A20" s="14">
        <f t="shared" si="0"/>
        <v>19</v>
      </c>
      <c r="B20" s="6" t="s">
        <v>20</v>
      </c>
      <c r="C20" s="4">
        <v>0.015162037037037036</v>
      </c>
      <c r="D20" s="1">
        <v>2002</v>
      </c>
      <c r="E20" s="4"/>
      <c r="F20" s="1"/>
      <c r="G20" s="7"/>
      <c r="H20" s="4"/>
      <c r="I20" s="1"/>
      <c r="J20" s="7"/>
      <c r="K20" s="4"/>
      <c r="L20" s="1"/>
      <c r="M20" s="7"/>
      <c r="N20" s="4"/>
      <c r="O20" s="1"/>
      <c r="P20" s="7"/>
      <c r="Q20" s="4"/>
      <c r="R20" s="1"/>
      <c r="S20" s="7"/>
      <c r="T20" s="4"/>
      <c r="U20" s="1"/>
      <c r="V20" s="7"/>
      <c r="W20" s="10"/>
      <c r="X20" s="16"/>
      <c r="Y20" s="16"/>
    </row>
    <row r="21" spans="1:25" ht="12.75">
      <c r="A21" s="14">
        <f t="shared" si="0"/>
        <v>20</v>
      </c>
      <c r="B21" s="10" t="s">
        <v>31</v>
      </c>
      <c r="C21" s="15">
        <v>0.01545138888888889</v>
      </c>
      <c r="D21" s="12">
        <v>2004</v>
      </c>
      <c r="E21" s="15"/>
      <c r="F21" s="12"/>
      <c r="G21" s="14"/>
      <c r="H21" s="15">
        <v>0.002199074074074074</v>
      </c>
      <c r="I21" s="12">
        <v>2004</v>
      </c>
      <c r="J21" s="14">
        <f>RANK(H21,H$2:H$93,1)</f>
        <v>24</v>
      </c>
      <c r="K21" s="15">
        <v>0.008055555555555555</v>
      </c>
      <c r="L21" s="12">
        <v>2004</v>
      </c>
      <c r="M21" s="14">
        <f>RANK(K21,K$2:K$93,1)</f>
        <v>21</v>
      </c>
      <c r="N21" s="15">
        <v>0.0006134259259259259</v>
      </c>
      <c r="O21" s="12">
        <v>2004</v>
      </c>
      <c r="P21" s="14">
        <f>RANK(N21,N$2:N$93,1)</f>
        <v>23</v>
      </c>
      <c r="Q21" s="15">
        <v>0.004131944444444444</v>
      </c>
      <c r="R21" s="12">
        <v>2004</v>
      </c>
      <c r="S21" s="14">
        <f>RANK(Q21,Q$2:Q$93,1)</f>
        <v>23</v>
      </c>
      <c r="T21" s="15">
        <v>0.00045138888888888887</v>
      </c>
      <c r="U21" s="12">
        <v>2004</v>
      </c>
      <c r="V21" s="14">
        <f>RANK(T21,T$2:T$93,1)</f>
        <v>10</v>
      </c>
      <c r="W21" s="10"/>
      <c r="X21" s="16"/>
      <c r="Y21" s="16"/>
    </row>
    <row r="22" spans="1:25" ht="12.75">
      <c r="A22" s="14">
        <f t="shared" si="0"/>
        <v>21</v>
      </c>
      <c r="B22" s="10" t="s">
        <v>32</v>
      </c>
      <c r="C22" s="15">
        <v>0.015486111111111112</v>
      </c>
      <c r="D22" s="12">
        <v>2007</v>
      </c>
      <c r="E22" s="15">
        <v>0.0026967592592592594</v>
      </c>
      <c r="F22" s="12">
        <v>2006</v>
      </c>
      <c r="G22" s="14">
        <f>RANK(E22,E$2:E$93,1)</f>
        <v>19</v>
      </c>
      <c r="H22" s="15">
        <v>0.0003125</v>
      </c>
      <c r="I22" s="12">
        <v>2006</v>
      </c>
      <c r="J22" s="14">
        <f>RANK(H22,H$2:H$93,1)</f>
        <v>6</v>
      </c>
      <c r="K22" s="15">
        <v>0.007951388888888888</v>
      </c>
      <c r="L22" s="12">
        <v>2004</v>
      </c>
      <c r="M22" s="14">
        <f>RANK(K22,K$2:K$93,1)</f>
        <v>20</v>
      </c>
      <c r="N22" s="15">
        <v>0.0004976851851851852</v>
      </c>
      <c r="O22" s="12">
        <v>2007</v>
      </c>
      <c r="P22" s="14">
        <f>RANK(N22,N$2:N$93,1)</f>
        <v>13</v>
      </c>
      <c r="Q22" s="15">
        <v>0.002777777777777778</v>
      </c>
      <c r="R22" s="12">
        <v>2007</v>
      </c>
      <c r="S22" s="14">
        <f>RANK(Q22,Q$2:Q$93,1)</f>
        <v>10</v>
      </c>
      <c r="T22" s="15">
        <v>0.0005208333333333333</v>
      </c>
      <c r="U22" s="12">
        <v>2007</v>
      </c>
      <c r="V22" s="14">
        <f>RANK(T22,T$2:T$93,1)</f>
        <v>15</v>
      </c>
      <c r="W22" s="10"/>
      <c r="X22" s="16"/>
      <c r="Y22" s="16"/>
    </row>
    <row r="23" spans="1:25" ht="12.75">
      <c r="A23" s="14">
        <f t="shared" si="0"/>
        <v>22</v>
      </c>
      <c r="B23" s="10" t="s">
        <v>21</v>
      </c>
      <c r="C23" s="15">
        <v>0.016226851851851853</v>
      </c>
      <c r="D23" s="12">
        <v>2002</v>
      </c>
      <c r="E23" s="15"/>
      <c r="F23" s="12"/>
      <c r="G23" s="14"/>
      <c r="H23" s="15"/>
      <c r="I23" s="12"/>
      <c r="J23" s="14"/>
      <c r="K23" s="15"/>
      <c r="L23" s="12"/>
      <c r="M23" s="14"/>
      <c r="N23" s="15"/>
      <c r="O23" s="12"/>
      <c r="P23" s="14"/>
      <c r="Q23" s="15"/>
      <c r="R23" s="12"/>
      <c r="S23" s="14"/>
      <c r="T23" s="15"/>
      <c r="U23" s="12"/>
      <c r="V23" s="14"/>
      <c r="W23" s="16"/>
      <c r="X23" s="16"/>
      <c r="Y23" s="16"/>
    </row>
    <row r="24" spans="1:25" ht="12.75">
      <c r="A24" s="14">
        <f t="shared" si="0"/>
        <v>23</v>
      </c>
      <c r="B24" s="10" t="s">
        <v>33</v>
      </c>
      <c r="C24" s="15">
        <v>0.01662037037037037</v>
      </c>
      <c r="D24" s="12">
        <v>2004</v>
      </c>
      <c r="E24" s="15">
        <v>0.002488425925925926</v>
      </c>
      <c r="F24" s="12">
        <v>2005</v>
      </c>
      <c r="G24" s="14">
        <f>RANK(E24,E$2:E$93,1)</f>
        <v>17</v>
      </c>
      <c r="H24" s="15">
        <v>0.00042824074074074075</v>
      </c>
      <c r="I24" s="12">
        <v>2005</v>
      </c>
      <c r="J24" s="14">
        <f>RANK(H24,H$2:H$93,1)</f>
        <v>10</v>
      </c>
      <c r="K24" s="15">
        <v>0.007696759259259259</v>
      </c>
      <c r="L24" s="12">
        <v>2004</v>
      </c>
      <c r="M24" s="14">
        <f>RANK(K24,K$2:K$93,1)</f>
        <v>17</v>
      </c>
      <c r="N24" s="15">
        <v>0.000625</v>
      </c>
      <c r="O24" s="12">
        <v>2005</v>
      </c>
      <c r="P24" s="14">
        <f>RANK(N24,N$2:N$93,1)</f>
        <v>24</v>
      </c>
      <c r="Q24" s="15">
        <v>0.004675925925925926</v>
      </c>
      <c r="R24" s="12">
        <v>2005</v>
      </c>
      <c r="S24" s="14">
        <f>RANK(Q24,Q$2:Q$93,1)</f>
        <v>25</v>
      </c>
      <c r="T24" s="15">
        <v>0.0005439814814814814</v>
      </c>
      <c r="U24" s="12">
        <v>2005</v>
      </c>
      <c r="V24" s="14">
        <f>RANK(T24,T$2:T$93,1)</f>
        <v>18</v>
      </c>
      <c r="W24" s="16"/>
      <c r="X24" s="16"/>
      <c r="Y24" s="16"/>
    </row>
    <row r="25" spans="1:25" ht="12.75">
      <c r="A25" s="14">
        <f t="shared" si="0"/>
        <v>24</v>
      </c>
      <c r="B25" s="10" t="s">
        <v>28</v>
      </c>
      <c r="C25" s="15">
        <v>0.01707175925925926</v>
      </c>
      <c r="D25" s="12">
        <v>2003</v>
      </c>
      <c r="E25" s="15">
        <v>0.002488425925925926</v>
      </c>
      <c r="F25" s="12">
        <v>2003</v>
      </c>
      <c r="G25" s="14">
        <f>RANK(E25,E$2:E$93,1)</f>
        <v>17</v>
      </c>
      <c r="H25" s="15">
        <v>0.00042824074074074075</v>
      </c>
      <c r="I25" s="12">
        <v>2003</v>
      </c>
      <c r="J25" s="14">
        <f>RANK(H25,H$2:H$93,1)</f>
        <v>10</v>
      </c>
      <c r="K25" s="15">
        <v>0.008356481481481482</v>
      </c>
      <c r="L25" s="12">
        <v>2003</v>
      </c>
      <c r="M25" s="14">
        <f>RANK(K25,K$2:K$93,1)</f>
        <v>22</v>
      </c>
      <c r="N25" s="15">
        <v>0.0004050925925925926</v>
      </c>
      <c r="O25" s="12">
        <v>2003</v>
      </c>
      <c r="P25" s="14">
        <f>RANK(N25,N$2:N$93,1)</f>
        <v>1</v>
      </c>
      <c r="Q25" s="15">
        <v>0.004826388888888889</v>
      </c>
      <c r="R25" s="12">
        <v>2003</v>
      </c>
      <c r="S25" s="14">
        <f>RANK(Q25,Q$2:Q$93,1)</f>
        <v>26</v>
      </c>
      <c r="T25" s="15">
        <v>0.0005671296296296297</v>
      </c>
      <c r="U25" s="12">
        <v>2003</v>
      </c>
      <c r="V25" s="14">
        <f>RANK(T25,T$2:T$93,1)</f>
        <v>21</v>
      </c>
      <c r="W25" s="10"/>
      <c r="X25" s="16"/>
      <c r="Y25" s="16"/>
    </row>
    <row r="26" spans="1:25" ht="12.75">
      <c r="A26" s="14">
        <f t="shared" si="0"/>
        <v>25</v>
      </c>
      <c r="B26" s="10" t="s">
        <v>22</v>
      </c>
      <c r="C26" s="15">
        <v>0.0171875</v>
      </c>
      <c r="D26" s="12">
        <v>2002</v>
      </c>
      <c r="E26" s="15">
        <v>0.0021759259259259258</v>
      </c>
      <c r="F26" s="12">
        <v>2003</v>
      </c>
      <c r="G26" s="14">
        <f>RANK(E26,E$2:E$93,1)</f>
        <v>9</v>
      </c>
      <c r="H26" s="15">
        <v>0.0004398148148148148</v>
      </c>
      <c r="I26" s="12">
        <v>2003</v>
      </c>
      <c r="J26" s="14">
        <f>RANK(H26,H$2:H$93,1)</f>
        <v>13</v>
      </c>
      <c r="K26" s="15">
        <v>0.009606481481481481</v>
      </c>
      <c r="L26" s="12">
        <v>2003</v>
      </c>
      <c r="M26" s="14">
        <f>RANK(K26,K$2:K$93,1)</f>
        <v>23</v>
      </c>
      <c r="N26" s="15">
        <v>0.0005208333333333333</v>
      </c>
      <c r="O26" s="12">
        <v>2003</v>
      </c>
      <c r="P26" s="14">
        <f>RANK(N26,N$2:N$93,1)</f>
        <v>18</v>
      </c>
      <c r="Q26" s="15">
        <v>0.004606481481481481</v>
      </c>
      <c r="R26" s="12">
        <v>2003</v>
      </c>
      <c r="S26" s="14">
        <f>RANK(Q26,Q$2:Q$93,1)</f>
        <v>24</v>
      </c>
      <c r="T26" s="15">
        <v>0.0005787037037037037</v>
      </c>
      <c r="U26" s="12">
        <v>2003</v>
      </c>
      <c r="V26" s="14">
        <f>RANK(T26,T$2:T$93,1)</f>
        <v>24</v>
      </c>
      <c r="W26" s="10"/>
      <c r="X26" s="16"/>
      <c r="Y26" s="16"/>
    </row>
    <row r="27" spans="1:25" ht="12.75">
      <c r="A27" s="14">
        <f t="shared" si="0"/>
        <v>26</v>
      </c>
      <c r="B27" s="10" t="s">
        <v>41</v>
      </c>
      <c r="C27" s="15">
        <v>0.018472222222222223</v>
      </c>
      <c r="D27" s="12">
        <v>2007</v>
      </c>
      <c r="E27" s="15">
        <v>0.003136574074074074</v>
      </c>
      <c r="F27" s="12">
        <v>2007</v>
      </c>
      <c r="G27" s="14">
        <f>RANK(E27,E$2:E$93,1)</f>
        <v>22</v>
      </c>
      <c r="H27" s="15">
        <v>0.0010185185185185184</v>
      </c>
      <c r="I27" s="12">
        <v>2007</v>
      </c>
      <c r="J27" s="14">
        <f>RANK(H27,H$2:H$93,1)</f>
        <v>22</v>
      </c>
      <c r="K27" s="15">
        <v>0.00988425925925926</v>
      </c>
      <c r="L27" s="12">
        <v>2007</v>
      </c>
      <c r="M27" s="14">
        <f>RANK(K27,K$2:K$93,1)</f>
        <v>25</v>
      </c>
      <c r="N27" s="15">
        <v>0.0005092592592592592</v>
      </c>
      <c r="O27" s="12">
        <v>2007</v>
      </c>
      <c r="P27" s="14">
        <f>RANK(N27,N$2:N$93,1)</f>
        <v>15</v>
      </c>
      <c r="Q27" s="15">
        <v>0.003726851851851852</v>
      </c>
      <c r="R27" s="12">
        <v>2007</v>
      </c>
      <c r="S27" s="14">
        <f>RANK(Q27,Q$2:Q$93,1)</f>
        <v>20</v>
      </c>
      <c r="T27" s="15">
        <v>0.00019675925925925926</v>
      </c>
      <c r="U27" s="12">
        <v>2007</v>
      </c>
      <c r="V27" s="14">
        <f>RANK(T27,T$2:T$93,1)</f>
        <v>1</v>
      </c>
      <c r="W27" s="16"/>
      <c r="X27" s="16"/>
      <c r="Y27" s="16"/>
    </row>
    <row r="28" spans="1:25" ht="12.75">
      <c r="A28" s="14">
        <f t="shared" si="0"/>
        <v>27</v>
      </c>
      <c r="B28" s="10" t="s">
        <v>42</v>
      </c>
      <c r="C28" s="15">
        <v>0.018483796296296297</v>
      </c>
      <c r="D28" s="12">
        <v>2007</v>
      </c>
      <c r="E28" s="15">
        <v>0.003136574074074074</v>
      </c>
      <c r="F28" s="12">
        <v>2007</v>
      </c>
      <c r="G28" s="14">
        <f>RANK(E28,E$2:E$93,1)</f>
        <v>22</v>
      </c>
      <c r="H28" s="15">
        <v>0.0010069444444444444</v>
      </c>
      <c r="I28" s="12">
        <v>2007</v>
      </c>
      <c r="J28" s="14">
        <f>RANK(H28,H$2:H$93,1)</f>
        <v>21</v>
      </c>
      <c r="K28" s="15">
        <v>0.00988425925925926</v>
      </c>
      <c r="L28" s="12">
        <v>2007</v>
      </c>
      <c r="M28" s="14">
        <f>RANK(K28,K$2:K$93,1)</f>
        <v>25</v>
      </c>
      <c r="N28" s="15">
        <v>0.0005208333333333333</v>
      </c>
      <c r="O28" s="12">
        <v>2007</v>
      </c>
      <c r="P28" s="14">
        <f>RANK(N28,N$2:N$93,1)</f>
        <v>18</v>
      </c>
      <c r="Q28" s="15">
        <v>0.003726851851851852</v>
      </c>
      <c r="R28" s="12">
        <v>2007</v>
      </c>
      <c r="S28" s="14">
        <f>RANK(Q28,Q$2:Q$93,1)</f>
        <v>20</v>
      </c>
      <c r="T28" s="15">
        <v>0.00020833333333333335</v>
      </c>
      <c r="U28" s="12">
        <v>2007</v>
      </c>
      <c r="V28" s="14">
        <f>RANK(T28,T$2:T$93,1)</f>
        <v>2</v>
      </c>
      <c r="W28" s="16"/>
      <c r="X28" s="16"/>
      <c r="Y28" s="16"/>
    </row>
    <row r="29" spans="1:25" ht="12.75">
      <c r="A29" s="14">
        <f t="shared" si="0"/>
        <v>28</v>
      </c>
      <c r="B29" s="10" t="s">
        <v>43</v>
      </c>
      <c r="C29" s="15">
        <v>0.01849537037037037</v>
      </c>
      <c r="D29" s="12">
        <v>2007</v>
      </c>
      <c r="E29" s="15">
        <v>0.0018287037037037037</v>
      </c>
      <c r="F29" s="12">
        <v>2007</v>
      </c>
      <c r="G29" s="14">
        <f>RANK(E29,E$2:E$93,1)</f>
        <v>2</v>
      </c>
      <c r="H29" s="15">
        <v>0.002349537037037037</v>
      </c>
      <c r="I29" s="12">
        <v>2007</v>
      </c>
      <c r="J29" s="14">
        <f>RANK(H29,H$2:H$93,1)</f>
        <v>25</v>
      </c>
      <c r="K29" s="15">
        <v>0.00986111111111111</v>
      </c>
      <c r="L29" s="12">
        <v>2007</v>
      </c>
      <c r="M29" s="14">
        <f>RANK(K29,K$2:K$93,1)</f>
        <v>24</v>
      </c>
      <c r="N29" s="15">
        <v>0.0005208333333333333</v>
      </c>
      <c r="O29" s="12">
        <v>2007</v>
      </c>
      <c r="P29" s="14">
        <f>RANK(N29,N$2:N$93,1)</f>
        <v>18</v>
      </c>
      <c r="Q29" s="15">
        <v>0.003715277777777778</v>
      </c>
      <c r="R29" s="12">
        <v>2007</v>
      </c>
      <c r="S29" s="14">
        <f>RANK(Q29,Q$2:Q$93,1)</f>
        <v>19</v>
      </c>
      <c r="T29" s="15">
        <v>0.0002199074074074074</v>
      </c>
      <c r="U29" s="12">
        <v>2007</v>
      </c>
      <c r="V29" s="14">
        <f>RANK(T29,T$2:T$93,1)</f>
        <v>3</v>
      </c>
      <c r="W29" s="16"/>
      <c r="X29" s="16"/>
      <c r="Y29" s="16"/>
    </row>
    <row r="30" spans="1:25" ht="12.75">
      <c r="A30" s="14">
        <f t="shared" si="0"/>
        <v>29</v>
      </c>
      <c r="B30" s="10" t="s">
        <v>29</v>
      </c>
      <c r="C30" s="15">
        <v>0.02003472222222222</v>
      </c>
      <c r="D30" s="12">
        <v>2003</v>
      </c>
      <c r="E30" s="15">
        <v>0.002766203703703704</v>
      </c>
      <c r="F30" s="12">
        <v>2003</v>
      </c>
      <c r="G30" s="14">
        <f>RANK(E30,E$2:E$93,1)</f>
        <v>20</v>
      </c>
      <c r="H30" s="15">
        <v>6.944444444444444E-05</v>
      </c>
      <c r="I30" s="12">
        <v>2003</v>
      </c>
      <c r="J30" s="14">
        <f>RANK(H30,H$2:H$93,1)</f>
        <v>1</v>
      </c>
      <c r="K30" s="15">
        <v>0.011134259259259259</v>
      </c>
      <c r="L30" s="12">
        <v>2003</v>
      </c>
      <c r="M30" s="14">
        <f>RANK(K30,K$2:K$93,1)</f>
        <v>27</v>
      </c>
      <c r="N30" s="15">
        <v>0.0005092592592592592</v>
      </c>
      <c r="O30" s="12">
        <v>2003</v>
      </c>
      <c r="P30" s="14">
        <f>RANK(N30,N$2:N$93,1)</f>
        <v>15</v>
      </c>
      <c r="Q30" s="15">
        <v>0.004849537037037037</v>
      </c>
      <c r="R30" s="12">
        <v>2003</v>
      </c>
      <c r="S30" s="14">
        <f>RANK(Q30,Q$2:Q$93,1)</f>
        <v>27</v>
      </c>
      <c r="T30" s="15">
        <v>0.0007060185185185185</v>
      </c>
      <c r="U30" s="12">
        <v>2003</v>
      </c>
      <c r="V30" s="14">
        <f>RANK(T30,T$2:T$93,1)</f>
        <v>26</v>
      </c>
      <c r="W30" s="16"/>
      <c r="X30" s="16"/>
      <c r="Y30" s="16"/>
    </row>
    <row r="31" spans="1:25" ht="12.75">
      <c r="A31" s="14">
        <f t="shared" si="0"/>
        <v>30</v>
      </c>
      <c r="B31" s="10" t="s">
        <v>24</v>
      </c>
      <c r="C31" s="15">
        <v>0.021296296296296296</v>
      </c>
      <c r="D31" s="12">
        <v>2002</v>
      </c>
      <c r="E31" s="15"/>
      <c r="F31" s="12"/>
      <c r="G31" s="14"/>
      <c r="H31" s="15"/>
      <c r="I31" s="12"/>
      <c r="J31" s="14"/>
      <c r="K31" s="15"/>
      <c r="L31" s="12"/>
      <c r="M31" s="14"/>
      <c r="N31" s="15"/>
      <c r="O31" s="12"/>
      <c r="P31" s="14"/>
      <c r="Q31" s="15"/>
      <c r="R31" s="12"/>
      <c r="S31" s="14"/>
      <c r="T31" s="15"/>
      <c r="U31" s="12"/>
      <c r="V31" s="14"/>
      <c r="W31" s="16"/>
      <c r="X31" s="16"/>
      <c r="Y31" s="16"/>
    </row>
    <row r="32" spans="1:25" ht="12.75">
      <c r="A32" s="14">
        <f t="shared" si="0"/>
        <v>31</v>
      </c>
      <c r="B32" s="10" t="s">
        <v>25</v>
      </c>
      <c r="C32" s="15">
        <v>0.023530092592592592</v>
      </c>
      <c r="D32" s="12">
        <v>2002</v>
      </c>
      <c r="E32" s="15">
        <v>0.003425925925925926</v>
      </c>
      <c r="F32" s="12">
        <v>2008</v>
      </c>
      <c r="G32" s="14">
        <f>RANK(E32,E$2:E$93,1)</f>
        <v>24</v>
      </c>
      <c r="H32" s="15">
        <v>0.001736111111111111</v>
      </c>
      <c r="I32" s="12">
        <v>2008</v>
      </c>
      <c r="J32" s="14">
        <f>RANK(H32,H$2:H$93,1)</f>
        <v>23</v>
      </c>
      <c r="K32" s="15">
        <v>0.012280092592592592</v>
      </c>
      <c r="L32" s="12">
        <v>2008</v>
      </c>
      <c r="M32" s="14">
        <f>RANK(K32,K$2:K$93,1)</f>
        <v>28</v>
      </c>
      <c r="N32" s="15">
        <v>0.0007754629629629629</v>
      </c>
      <c r="O32" s="12">
        <v>2008</v>
      </c>
      <c r="P32" s="14">
        <f>RANK(N32,N$2:N$93,1)</f>
        <v>28</v>
      </c>
      <c r="Q32" s="15">
        <v>0.005555555555555556</v>
      </c>
      <c r="R32" s="12">
        <v>2008</v>
      </c>
      <c r="S32" s="14">
        <f>RANK(Q32,Q$2:Q$93,1)</f>
        <v>28</v>
      </c>
      <c r="T32" s="15">
        <v>0.0011226851851851851</v>
      </c>
      <c r="U32" s="12">
        <v>2008</v>
      </c>
      <c r="V32" s="14">
        <f>RANK(T32,T$2:T$93,1)</f>
        <v>28</v>
      </c>
      <c r="W32" s="16"/>
      <c r="X32" s="16"/>
      <c r="Y32" s="16"/>
    </row>
    <row r="33" spans="1:25" ht="12.75">
      <c r="A33" s="17"/>
      <c r="B33" s="10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6"/>
      <c r="X33" s="16"/>
      <c r="Y33" s="16"/>
    </row>
    <row r="34" spans="2:21" ht="12.75">
      <c r="B34" s="6"/>
      <c r="C34" s="4"/>
      <c r="D34" s="1"/>
      <c r="F34" s="1"/>
      <c r="I34" s="1"/>
      <c r="L34" s="1"/>
      <c r="O34" s="1"/>
      <c r="R34" s="1"/>
      <c r="U34" s="1"/>
    </row>
    <row r="35" spans="2:21" ht="12.75">
      <c r="B35" s="6"/>
      <c r="C35" s="4"/>
      <c r="D35" s="1"/>
      <c r="F35" s="1"/>
      <c r="I35" s="1"/>
      <c r="L35" s="1"/>
      <c r="O35" s="1"/>
      <c r="R35" s="1"/>
      <c r="U35" s="1"/>
    </row>
    <row r="36" spans="2:21" ht="12.75">
      <c r="B36" s="6"/>
      <c r="C36" s="4"/>
      <c r="D36" s="1"/>
      <c r="F36" s="1"/>
      <c r="I36" s="1"/>
      <c r="L36" s="1"/>
      <c r="O36" s="1"/>
      <c r="R36" s="1"/>
      <c r="U36" s="1"/>
    </row>
    <row r="37" spans="2:21" ht="12.75">
      <c r="B37" s="6"/>
      <c r="C37" s="4"/>
      <c r="D37" s="1"/>
      <c r="F37" s="1"/>
      <c r="I37" s="1"/>
      <c r="L37" s="1"/>
      <c r="O37" s="1"/>
      <c r="R37" s="1"/>
      <c r="U37" s="1"/>
    </row>
    <row r="38" spans="2:21" ht="12.75">
      <c r="B38" s="6"/>
      <c r="C38" s="4"/>
      <c r="D38" s="1"/>
      <c r="F38" s="1"/>
      <c r="I38" s="1"/>
      <c r="L38" s="1"/>
      <c r="O38" s="1"/>
      <c r="R38" s="1"/>
      <c r="U38" s="1"/>
    </row>
    <row r="39" spans="2:21" ht="12.75">
      <c r="B39" s="6"/>
      <c r="C39" s="4"/>
      <c r="D39" s="1"/>
      <c r="F39" s="1"/>
      <c r="I39" s="1"/>
      <c r="L39" s="1"/>
      <c r="O39" s="1"/>
      <c r="R39" s="1"/>
      <c r="U39" s="1"/>
    </row>
    <row r="40" spans="2:21" ht="12.75">
      <c r="B40" s="6"/>
      <c r="C40" s="4"/>
      <c r="D40" s="1"/>
      <c r="F40" s="1"/>
      <c r="I40" s="1"/>
      <c r="L40" s="1"/>
      <c r="O40" s="1"/>
      <c r="R40" s="1"/>
      <c r="U40" s="1"/>
    </row>
    <row r="41" spans="2:21" ht="12.75">
      <c r="B41" s="6"/>
      <c r="C41" s="4"/>
      <c r="D41" s="1"/>
      <c r="F41" s="1"/>
      <c r="I41" s="1"/>
      <c r="L41" s="1"/>
      <c r="O41" s="1"/>
      <c r="R41" s="1"/>
      <c r="U41" s="1"/>
    </row>
    <row r="42" spans="2:21" ht="12.75">
      <c r="B42" s="6"/>
      <c r="C42" s="4"/>
      <c r="D42" s="1"/>
      <c r="F42" s="1"/>
      <c r="I42" s="1"/>
      <c r="L42" s="1"/>
      <c r="O42" s="1"/>
      <c r="R42" s="1"/>
      <c r="U42" s="1"/>
    </row>
    <row r="43" spans="2:21" ht="12.75">
      <c r="B43" s="6"/>
      <c r="C43" s="4"/>
      <c r="D43" s="1"/>
      <c r="F43" s="1"/>
      <c r="I43" s="1"/>
      <c r="L43" s="1"/>
      <c r="O43" s="1"/>
      <c r="R43" s="1"/>
      <c r="U43" s="1"/>
    </row>
    <row r="44" spans="2:21" ht="12.75">
      <c r="B44" s="6"/>
      <c r="C44" s="4"/>
      <c r="D44" s="1"/>
      <c r="F44" s="1"/>
      <c r="I44" s="1"/>
      <c r="L44" s="1"/>
      <c r="O44" s="1"/>
      <c r="R44" s="1"/>
      <c r="U44" s="1"/>
    </row>
    <row r="45" spans="2:21" ht="12.75">
      <c r="B45" s="6"/>
      <c r="C45" s="4"/>
      <c r="D45" s="1"/>
      <c r="F45" s="1"/>
      <c r="I45" s="1"/>
      <c r="L45" s="1"/>
      <c r="O45" s="1"/>
      <c r="R45" s="1"/>
      <c r="U45" s="1"/>
    </row>
    <row r="46" spans="2:21" ht="12.75">
      <c r="B46" s="6"/>
      <c r="C46" s="4"/>
      <c r="D46" s="1"/>
      <c r="F46" s="1"/>
      <c r="I46" s="1"/>
      <c r="L46" s="1"/>
      <c r="O46" s="1"/>
      <c r="R46" s="1"/>
      <c r="U46" s="1"/>
    </row>
    <row r="47" spans="2:21" ht="12.75">
      <c r="B47" s="6"/>
      <c r="C47" s="4"/>
      <c r="D47" s="1"/>
      <c r="F47" s="1"/>
      <c r="I47" s="1"/>
      <c r="L47" s="1"/>
      <c r="O47" s="1"/>
      <c r="R47" s="1"/>
      <c r="U47" s="1"/>
    </row>
    <row r="48" spans="2:21" ht="12.75">
      <c r="B48" s="6"/>
      <c r="C48" s="4"/>
      <c r="D48" s="1"/>
      <c r="F48" s="1"/>
      <c r="I48" s="1"/>
      <c r="L48" s="1"/>
      <c r="O48" s="1"/>
      <c r="R48" s="1"/>
      <c r="U48" s="1"/>
    </row>
    <row r="49" spans="2:21" ht="12.75">
      <c r="B49" s="6"/>
      <c r="C49" s="4"/>
      <c r="D49" s="1"/>
      <c r="F49" s="1"/>
      <c r="I49" s="1"/>
      <c r="L49" s="1"/>
      <c r="O49" s="1"/>
      <c r="R49" s="1"/>
      <c r="U49" s="1"/>
    </row>
    <row r="50" spans="2:21" ht="12.75">
      <c r="B50" s="6"/>
      <c r="C50" s="4"/>
      <c r="D50" s="1"/>
      <c r="F50" s="1"/>
      <c r="I50" s="1"/>
      <c r="L50" s="1"/>
      <c r="O50" s="1"/>
      <c r="R50" s="1"/>
      <c r="U50" s="1"/>
    </row>
    <row r="51" spans="2:21" ht="12.75">
      <c r="B51" s="6"/>
      <c r="C51" s="4"/>
      <c r="D51" s="1"/>
      <c r="F51" s="1"/>
      <c r="I51" s="1"/>
      <c r="L51" s="1"/>
      <c r="O51" s="1"/>
      <c r="R51" s="1"/>
      <c r="U51" s="1"/>
    </row>
    <row r="52" spans="2:21" ht="12.75">
      <c r="B52" s="6"/>
      <c r="C52" s="4"/>
      <c r="D52" s="1"/>
      <c r="F52" s="1"/>
      <c r="I52" s="1"/>
      <c r="L52" s="1"/>
      <c r="O52" s="1"/>
      <c r="R52" s="1"/>
      <c r="U52" s="1"/>
    </row>
    <row r="53" spans="2:21" ht="12.75">
      <c r="B53" s="6"/>
      <c r="C53" s="4"/>
      <c r="D53" s="1"/>
      <c r="F53" s="1"/>
      <c r="I53" s="1"/>
      <c r="L53" s="1"/>
      <c r="O53" s="1"/>
      <c r="R53" s="1"/>
      <c r="U53" s="1"/>
    </row>
    <row r="54" spans="2:21" ht="12.75">
      <c r="B54" s="6"/>
      <c r="C54" s="4"/>
      <c r="D54" s="1"/>
      <c r="F54" s="1"/>
      <c r="I54" s="1"/>
      <c r="L54" s="1"/>
      <c r="O54" s="1"/>
      <c r="R54" s="1"/>
      <c r="U54" s="1"/>
    </row>
    <row r="55" spans="2:21" ht="12.75">
      <c r="B55" s="6"/>
      <c r="C55" s="4"/>
      <c r="D55" s="1"/>
      <c r="F55" s="1"/>
      <c r="I55" s="1"/>
      <c r="L55" s="1"/>
      <c r="O55" s="1"/>
      <c r="R55" s="1"/>
      <c r="U55" s="1"/>
    </row>
    <row r="56" spans="2:21" ht="12.75">
      <c r="B56" s="6"/>
      <c r="C56" s="4"/>
      <c r="D56" s="1"/>
      <c r="F56" s="1"/>
      <c r="I56" s="1"/>
      <c r="L56" s="1"/>
      <c r="O56" s="1"/>
      <c r="R56" s="1"/>
      <c r="U56" s="1"/>
    </row>
    <row r="57" spans="2:21" ht="12.75">
      <c r="B57" s="6"/>
      <c r="C57" s="4"/>
      <c r="D57" s="1"/>
      <c r="F57" s="1"/>
      <c r="I57" s="1"/>
      <c r="L57" s="1"/>
      <c r="O57" s="1"/>
      <c r="R57" s="1"/>
      <c r="U57" s="1"/>
    </row>
    <row r="58" spans="2:21" ht="12.75">
      <c r="B58" s="6"/>
      <c r="C58" s="4"/>
      <c r="D58" s="1"/>
      <c r="F58" s="1"/>
      <c r="I58" s="1"/>
      <c r="L58" s="1"/>
      <c r="O58" s="1"/>
      <c r="R58" s="1"/>
      <c r="U58" s="1"/>
    </row>
    <row r="59" spans="2:21" ht="12.75">
      <c r="B59" s="6"/>
      <c r="C59" s="4"/>
      <c r="D59" s="1"/>
      <c r="F59" s="1"/>
      <c r="I59" s="1"/>
      <c r="L59" s="1"/>
      <c r="O59" s="1"/>
      <c r="R59" s="1"/>
      <c r="U59" s="1"/>
    </row>
    <row r="60" spans="2:21" ht="12.75">
      <c r="B60" s="6"/>
      <c r="C60" s="4"/>
      <c r="D60" s="1"/>
      <c r="F60" s="1"/>
      <c r="I60" s="1"/>
      <c r="L60" s="1"/>
      <c r="O60" s="1"/>
      <c r="R60" s="1"/>
      <c r="U60" s="1"/>
    </row>
    <row r="61" spans="2:21" ht="12.75">
      <c r="B61" s="6"/>
      <c r="C61" s="4"/>
      <c r="D61" s="1"/>
      <c r="F61" s="1"/>
      <c r="I61" s="1"/>
      <c r="L61" s="1"/>
      <c r="O61" s="1"/>
      <c r="R61" s="1"/>
      <c r="U61" s="1"/>
    </row>
    <row r="62" spans="2:21" ht="12.75">
      <c r="B62" s="6"/>
      <c r="C62" s="4"/>
      <c r="D62" s="1"/>
      <c r="F62" s="1"/>
      <c r="I62" s="1"/>
      <c r="L62" s="1"/>
      <c r="O62" s="1"/>
      <c r="R62" s="1"/>
      <c r="U62" s="1"/>
    </row>
    <row r="63" spans="2:21" ht="12.75">
      <c r="B63" s="6"/>
      <c r="C63" s="4"/>
      <c r="D63" s="1"/>
      <c r="F63" s="1"/>
      <c r="I63" s="1"/>
      <c r="L63" s="1"/>
      <c r="O63" s="1"/>
      <c r="R63" s="1"/>
      <c r="U63" s="1"/>
    </row>
    <row r="64" spans="2:21" ht="12.75">
      <c r="B64" s="6"/>
      <c r="C64" s="4"/>
      <c r="D64" s="1"/>
      <c r="F64" s="1"/>
      <c r="I64" s="1"/>
      <c r="L64" s="1"/>
      <c r="O64" s="1"/>
      <c r="R64" s="1"/>
      <c r="U64" s="1"/>
    </row>
    <row r="65" spans="2:21" ht="12.75">
      <c r="B65" s="6"/>
      <c r="C65" s="4"/>
      <c r="D65" s="1"/>
      <c r="F65" s="1"/>
      <c r="I65" s="1"/>
      <c r="L65" s="1"/>
      <c r="O65" s="1"/>
      <c r="R65" s="1"/>
      <c r="U65" s="1"/>
    </row>
    <row r="66" spans="2:21" ht="12.75">
      <c r="B66" s="6"/>
      <c r="C66" s="4"/>
      <c r="D66" s="1"/>
      <c r="F66" s="1"/>
      <c r="I66" s="1"/>
      <c r="L66" s="1"/>
      <c r="O66" s="1"/>
      <c r="R66" s="1"/>
      <c r="U66" s="1"/>
    </row>
    <row r="67" spans="2:21" ht="12.75">
      <c r="B67" s="6"/>
      <c r="C67" s="4"/>
      <c r="D67" s="1"/>
      <c r="F67" s="1"/>
      <c r="I67" s="1"/>
      <c r="L67" s="1"/>
      <c r="O67" s="1"/>
      <c r="R67" s="1"/>
      <c r="U67" s="1"/>
    </row>
    <row r="68" spans="2:21" ht="12.75">
      <c r="B68" s="6"/>
      <c r="C68" s="4"/>
      <c r="D68" s="1"/>
      <c r="F68" s="1"/>
      <c r="I68" s="1"/>
      <c r="L68" s="1"/>
      <c r="O68" s="1"/>
      <c r="R68" s="1"/>
      <c r="U68" s="1"/>
    </row>
    <row r="69" spans="2:21" ht="12.75">
      <c r="B69" s="6"/>
      <c r="C69" s="4"/>
      <c r="D69" s="1"/>
      <c r="F69" s="1"/>
      <c r="I69" s="1"/>
      <c r="L69" s="1"/>
      <c r="O69" s="1"/>
      <c r="R69" s="1"/>
      <c r="U69" s="1"/>
    </row>
    <row r="70" spans="2:21" ht="12.75">
      <c r="B70" s="6"/>
      <c r="C70" s="4"/>
      <c r="D70" s="1"/>
      <c r="F70" s="1"/>
      <c r="I70" s="1"/>
      <c r="L70" s="1"/>
      <c r="O70" s="1"/>
      <c r="R70" s="1"/>
      <c r="U70" s="1"/>
    </row>
    <row r="71" spans="2:21" ht="12.75">
      <c r="B71" s="6"/>
      <c r="C71" s="4"/>
      <c r="D71" s="1"/>
      <c r="F71" s="1"/>
      <c r="I71" s="1"/>
      <c r="L71" s="1"/>
      <c r="O71" s="1"/>
      <c r="R71" s="1"/>
      <c r="U71" s="1"/>
    </row>
    <row r="72" spans="2:21" ht="12.75">
      <c r="B72" s="6"/>
      <c r="C72" s="4"/>
      <c r="D72" s="1"/>
      <c r="F72" s="1"/>
      <c r="I72" s="1"/>
      <c r="L72" s="1"/>
      <c r="O72" s="1"/>
      <c r="R72" s="1"/>
      <c r="U72" s="1"/>
    </row>
    <row r="73" spans="2:21" ht="12.75">
      <c r="B73" s="6"/>
      <c r="C73" s="4"/>
      <c r="D73" s="1"/>
      <c r="F73" s="1"/>
      <c r="I73" s="1"/>
      <c r="L73" s="1"/>
      <c r="O73" s="1"/>
      <c r="R73" s="1"/>
      <c r="U73" s="1"/>
    </row>
    <row r="74" spans="2:21" ht="12.75">
      <c r="B74" s="6"/>
      <c r="C74" s="4"/>
      <c r="D74" s="1"/>
      <c r="F74" s="1"/>
      <c r="I74" s="1"/>
      <c r="L74" s="1"/>
      <c r="O74" s="1"/>
      <c r="R74" s="1"/>
      <c r="U74" s="1"/>
    </row>
    <row r="75" spans="2:21" ht="12.75">
      <c r="B75" s="6"/>
      <c r="C75" s="4"/>
      <c r="D75" s="1"/>
      <c r="F75" s="1"/>
      <c r="I75" s="1"/>
      <c r="L75" s="1"/>
      <c r="O75" s="1"/>
      <c r="R75" s="1"/>
      <c r="U75" s="1"/>
    </row>
    <row r="76" spans="2:21" ht="12.75">
      <c r="B76" s="6"/>
      <c r="C76" s="4"/>
      <c r="D76" s="1"/>
      <c r="F76" s="1"/>
      <c r="I76" s="1"/>
      <c r="L76" s="1"/>
      <c r="O76" s="1"/>
      <c r="R76" s="1"/>
      <c r="U76" s="1"/>
    </row>
    <row r="77" spans="2:21" ht="12.75">
      <c r="B77" s="6"/>
      <c r="C77" s="4"/>
      <c r="D77" s="1"/>
      <c r="F77" s="1"/>
      <c r="I77" s="1"/>
      <c r="L77" s="1"/>
      <c r="O77" s="1"/>
      <c r="R77" s="1"/>
      <c r="U77" s="1"/>
    </row>
    <row r="78" spans="2:21" ht="12.75">
      <c r="B78" s="6"/>
      <c r="C78" s="4"/>
      <c r="D78" s="1"/>
      <c r="F78" s="1"/>
      <c r="I78" s="1"/>
      <c r="L78" s="1"/>
      <c r="O78" s="1"/>
      <c r="R78" s="1"/>
      <c r="U78" s="1"/>
    </row>
    <row r="79" spans="2:21" ht="12.75">
      <c r="B79" s="6"/>
      <c r="C79" s="4"/>
      <c r="D79" s="1"/>
      <c r="F79" s="1"/>
      <c r="I79" s="1"/>
      <c r="L79" s="1"/>
      <c r="O79" s="1"/>
      <c r="R79" s="1"/>
      <c r="U79" s="1"/>
    </row>
    <row r="80" spans="2:21" ht="12.75">
      <c r="B80" s="6"/>
      <c r="C80" s="4"/>
      <c r="D80" s="1"/>
      <c r="F80" s="1"/>
      <c r="I80" s="1"/>
      <c r="L80" s="1"/>
      <c r="O80" s="1"/>
      <c r="R80" s="1"/>
      <c r="U80" s="1"/>
    </row>
    <row r="81" spans="2:21" ht="12.75">
      <c r="B81" s="6"/>
      <c r="C81" s="4"/>
      <c r="D81" s="1"/>
      <c r="F81" s="1"/>
      <c r="I81" s="1"/>
      <c r="L81" s="1"/>
      <c r="O81" s="1"/>
      <c r="R81" s="1"/>
      <c r="U81" s="1"/>
    </row>
    <row r="82" spans="2:21" ht="12.75">
      <c r="B82" s="6"/>
      <c r="C82" s="4"/>
      <c r="D82" s="1"/>
      <c r="F82" s="1"/>
      <c r="I82" s="1"/>
      <c r="L82" s="1"/>
      <c r="O82" s="1"/>
      <c r="R82" s="1"/>
      <c r="U82" s="1"/>
    </row>
    <row r="83" spans="2:21" ht="12.75">
      <c r="B83" s="6"/>
      <c r="C83" s="4"/>
      <c r="D83" s="1"/>
      <c r="F83" s="1"/>
      <c r="I83" s="1"/>
      <c r="L83" s="1"/>
      <c r="O83" s="1"/>
      <c r="R83" s="1"/>
      <c r="U83" s="1"/>
    </row>
    <row r="84" spans="2:21" ht="12.75">
      <c r="B84" s="6"/>
      <c r="C84" s="4"/>
      <c r="D84" s="1"/>
      <c r="F84" s="1"/>
      <c r="I84" s="1"/>
      <c r="L84" s="1"/>
      <c r="O84" s="1"/>
      <c r="R84" s="1"/>
      <c r="U84" s="1"/>
    </row>
    <row r="85" spans="2:21" ht="12.75">
      <c r="B85" s="6"/>
      <c r="C85" s="4"/>
      <c r="D85" s="1"/>
      <c r="F85" s="1"/>
      <c r="I85" s="1"/>
      <c r="L85" s="1"/>
      <c r="O85" s="1"/>
      <c r="R85" s="1"/>
      <c r="U85" s="1"/>
    </row>
    <row r="86" spans="2:21" ht="12.75">
      <c r="B86" s="6"/>
      <c r="C86" s="4"/>
      <c r="D86" s="1"/>
      <c r="F86" s="1"/>
      <c r="I86" s="1"/>
      <c r="L86" s="1"/>
      <c r="O86" s="1"/>
      <c r="R86" s="1"/>
      <c r="U86" s="1"/>
    </row>
    <row r="87" spans="2:21" ht="12.75">
      <c r="B87" s="6"/>
      <c r="C87" s="4"/>
      <c r="D87" s="1"/>
      <c r="F87" s="1"/>
      <c r="I87" s="1"/>
      <c r="L87" s="1"/>
      <c r="O87" s="1"/>
      <c r="R87" s="1"/>
      <c r="U87" s="1"/>
    </row>
    <row r="88" spans="2:21" ht="12.75">
      <c r="B88" s="6"/>
      <c r="C88" s="4"/>
      <c r="D88" s="1"/>
      <c r="F88" s="1"/>
      <c r="I88" s="1"/>
      <c r="L88" s="1"/>
      <c r="O88" s="1"/>
      <c r="R88" s="1"/>
      <c r="U88" s="1"/>
    </row>
    <row r="89" spans="2:21" ht="12.75">
      <c r="B89" s="6"/>
      <c r="C89" s="4"/>
      <c r="D89" s="1"/>
      <c r="F89" s="1"/>
      <c r="I89" s="1"/>
      <c r="L89" s="1"/>
      <c r="O89" s="1"/>
      <c r="R89" s="1"/>
      <c r="U89" s="1"/>
    </row>
    <row r="90" spans="2:21" ht="12.75">
      <c r="B90" s="6"/>
      <c r="C90" s="4"/>
      <c r="D90" s="1"/>
      <c r="F90" s="1"/>
      <c r="I90" s="1"/>
      <c r="L90" s="1"/>
      <c r="O90" s="1"/>
      <c r="R90" s="1"/>
      <c r="U90" s="1"/>
    </row>
    <row r="91" spans="2:21" ht="12.75">
      <c r="B91" s="6"/>
      <c r="C91" s="4"/>
      <c r="D91" s="1"/>
      <c r="F91" s="1"/>
      <c r="I91" s="1"/>
      <c r="L91" s="1"/>
      <c r="O91" s="1"/>
      <c r="R91" s="1"/>
      <c r="U91" s="1"/>
    </row>
    <row r="92" spans="2:21" ht="12.75">
      <c r="B92" s="6"/>
      <c r="C92" s="4"/>
      <c r="D92" s="1"/>
      <c r="F92" s="1"/>
      <c r="I92" s="1"/>
      <c r="L92" s="1"/>
      <c r="O92" s="1"/>
      <c r="R92" s="1"/>
      <c r="U92" s="1"/>
    </row>
    <row r="93" spans="2:21" ht="12.75">
      <c r="B93" s="6"/>
      <c r="C93" s="4"/>
      <c r="D93" s="1"/>
      <c r="F93" s="1"/>
      <c r="I93" s="1"/>
      <c r="L93" s="1"/>
      <c r="O93" s="1"/>
      <c r="R93" s="1"/>
      <c r="U93" s="1"/>
    </row>
    <row r="94" spans="2:21" ht="12.75">
      <c r="B94" s="6"/>
      <c r="C94" s="4"/>
      <c r="D94" s="1"/>
      <c r="F94" s="1"/>
      <c r="I94" s="1"/>
      <c r="L94" s="1"/>
      <c r="O94" s="1"/>
      <c r="R94" s="1"/>
      <c r="U94" s="1"/>
    </row>
    <row r="95" spans="2:21" ht="12.75">
      <c r="B95" s="6"/>
      <c r="C95" s="4"/>
      <c r="D95" s="1"/>
      <c r="F95" s="1"/>
      <c r="I95" s="1"/>
      <c r="L95" s="1"/>
      <c r="O95" s="1"/>
      <c r="R95" s="1"/>
      <c r="U95" s="1"/>
    </row>
    <row r="96" spans="2:21" ht="12.75">
      <c r="B96" s="6"/>
      <c r="C96" s="4"/>
      <c r="D96" s="1"/>
      <c r="F96" s="1"/>
      <c r="I96" s="1"/>
      <c r="L96" s="1"/>
      <c r="O96" s="1"/>
      <c r="R96" s="1"/>
      <c r="U96" s="1"/>
    </row>
    <row r="97" spans="2:21" ht="12.75">
      <c r="B97" s="6"/>
      <c r="C97" s="4"/>
      <c r="D97" s="1"/>
      <c r="F97" s="1"/>
      <c r="I97" s="1"/>
      <c r="L97" s="1"/>
      <c r="O97" s="1"/>
      <c r="R97" s="1"/>
      <c r="U97" s="1"/>
    </row>
    <row r="98" spans="2:21" ht="12.75">
      <c r="B98" s="6"/>
      <c r="C98" s="4"/>
      <c r="D98" s="1"/>
      <c r="F98" s="1"/>
      <c r="I98" s="1"/>
      <c r="L98" s="1"/>
      <c r="O98" s="1"/>
      <c r="R98" s="1"/>
      <c r="U98" s="1"/>
    </row>
    <row r="99" spans="2:21" ht="12.75">
      <c r="B99" s="6"/>
      <c r="C99" s="4"/>
      <c r="D99" s="1"/>
      <c r="F99" s="1"/>
      <c r="I99" s="1"/>
      <c r="L99" s="1"/>
      <c r="O99" s="1"/>
      <c r="R99" s="1"/>
      <c r="U99" s="1"/>
    </row>
    <row r="100" spans="2:21" ht="12.75">
      <c r="B100" s="6"/>
      <c r="C100" s="4"/>
      <c r="D100" s="1"/>
      <c r="F100" s="1"/>
      <c r="I100" s="1"/>
      <c r="L100" s="1"/>
      <c r="O100" s="1"/>
      <c r="R100" s="1"/>
      <c r="U100" s="1"/>
    </row>
    <row r="101" spans="2:21" ht="12.75">
      <c r="B101" s="6"/>
      <c r="C101" s="4"/>
      <c r="D101" s="1"/>
      <c r="F101" s="1"/>
      <c r="I101" s="1"/>
      <c r="L101" s="1"/>
      <c r="O101" s="1"/>
      <c r="R101" s="1"/>
      <c r="U101" s="1"/>
    </row>
    <row r="102" spans="2:21" ht="12.75">
      <c r="B102" s="6"/>
      <c r="C102" s="4"/>
      <c r="D102" s="1"/>
      <c r="F102" s="1"/>
      <c r="I102" s="1"/>
      <c r="L102" s="1"/>
      <c r="O102" s="1"/>
      <c r="R102" s="1"/>
      <c r="U102" s="1"/>
    </row>
    <row r="103" spans="2:21" ht="12.75">
      <c r="B103" s="6"/>
      <c r="C103" s="4"/>
      <c r="D103" s="1"/>
      <c r="F103" s="1"/>
      <c r="I103" s="1"/>
      <c r="L103" s="1"/>
      <c r="O103" s="1"/>
      <c r="R103" s="1"/>
      <c r="U103" s="1"/>
    </row>
    <row r="104" spans="2:21" ht="12.75">
      <c r="B104" s="6"/>
      <c r="C104" s="4"/>
      <c r="D104" s="1"/>
      <c r="F104" s="1"/>
      <c r="I104" s="1"/>
      <c r="L104" s="1"/>
      <c r="O104" s="1"/>
      <c r="R104" s="1"/>
      <c r="U104" s="1"/>
    </row>
    <row r="105" spans="2:21" ht="12.75">
      <c r="B105" s="6"/>
      <c r="C105" s="4"/>
      <c r="D105" s="1"/>
      <c r="F105" s="1"/>
      <c r="I105" s="1"/>
      <c r="L105" s="1"/>
      <c r="O105" s="1"/>
      <c r="R105" s="1"/>
      <c r="U105" s="1"/>
    </row>
    <row r="106" spans="2:21" ht="12.75">
      <c r="B106" s="6"/>
      <c r="C106" s="4"/>
      <c r="D106" s="1"/>
      <c r="F106" s="1"/>
      <c r="I106" s="1"/>
      <c r="L106" s="1"/>
      <c r="O106" s="1"/>
      <c r="R106" s="1"/>
      <c r="U106" s="1"/>
    </row>
    <row r="107" spans="2:21" ht="12.75">
      <c r="B107" s="6"/>
      <c r="C107" s="4"/>
      <c r="D107" s="1"/>
      <c r="F107" s="1"/>
      <c r="I107" s="1"/>
      <c r="L107" s="1"/>
      <c r="O107" s="1"/>
      <c r="R107" s="1"/>
      <c r="U107" s="1"/>
    </row>
    <row r="108" spans="2:21" ht="12.75">
      <c r="B108" s="6"/>
      <c r="C108" s="4"/>
      <c r="D108" s="1"/>
      <c r="F108" s="1"/>
      <c r="I108" s="1"/>
      <c r="L108" s="1"/>
      <c r="O108" s="1"/>
      <c r="R108" s="1"/>
      <c r="U108" s="1"/>
    </row>
    <row r="109" spans="2:21" ht="12.75">
      <c r="B109" s="6"/>
      <c r="C109" s="4"/>
      <c r="D109" s="1"/>
      <c r="F109" s="1"/>
      <c r="I109" s="1"/>
      <c r="L109" s="1"/>
      <c r="O109" s="1"/>
      <c r="R109" s="1"/>
      <c r="U109" s="1"/>
    </row>
    <row r="110" spans="2:21" ht="12.75">
      <c r="B110" s="6"/>
      <c r="C110" s="4"/>
      <c r="D110" s="1"/>
      <c r="F110" s="1"/>
      <c r="I110" s="1"/>
      <c r="L110" s="1"/>
      <c r="O110" s="1"/>
      <c r="R110" s="1"/>
      <c r="U110" s="1"/>
    </row>
    <row r="111" spans="2:21" ht="12.75">
      <c r="B111" s="6"/>
      <c r="C111" s="4"/>
      <c r="D111" s="1"/>
      <c r="F111" s="1"/>
      <c r="I111" s="1"/>
      <c r="L111" s="1"/>
      <c r="O111" s="1"/>
      <c r="R111" s="1"/>
      <c r="U111" s="1"/>
    </row>
    <row r="112" spans="2:21" ht="12.75">
      <c r="B112" s="6"/>
      <c r="C112" s="4"/>
      <c r="D112" s="1"/>
      <c r="F112" s="1"/>
      <c r="I112" s="1"/>
      <c r="L112" s="1"/>
      <c r="O112" s="1"/>
      <c r="R112" s="1"/>
      <c r="U112" s="1"/>
    </row>
    <row r="113" spans="2:21" ht="12.75">
      <c r="B113" s="6"/>
      <c r="C113" s="4"/>
      <c r="D113" s="1"/>
      <c r="F113" s="1"/>
      <c r="I113" s="1"/>
      <c r="L113" s="1"/>
      <c r="O113" s="1"/>
      <c r="R113" s="1"/>
      <c r="U113" s="1"/>
    </row>
    <row r="114" spans="2:21" ht="12.75">
      <c r="B114" s="6"/>
      <c r="C114" s="4"/>
      <c r="D114" s="1"/>
      <c r="F114" s="1"/>
      <c r="I114" s="1"/>
      <c r="L114" s="1"/>
      <c r="O114" s="1"/>
      <c r="R114" s="1"/>
      <c r="U114" s="1"/>
    </row>
    <row r="115" spans="2:21" ht="12.75">
      <c r="B115" s="6"/>
      <c r="C115" s="4"/>
      <c r="D115" s="1"/>
      <c r="F115" s="1"/>
      <c r="I115" s="1"/>
      <c r="L115" s="1"/>
      <c r="O115" s="1"/>
      <c r="R115" s="1"/>
      <c r="U115" s="1"/>
    </row>
    <row r="116" spans="2:21" ht="12.75">
      <c r="B116" s="6"/>
      <c r="C116" s="4"/>
      <c r="D116" s="1"/>
      <c r="F116" s="1"/>
      <c r="I116" s="1"/>
      <c r="L116" s="1"/>
      <c r="O116" s="1"/>
      <c r="R116" s="1"/>
      <c r="U116" s="1"/>
    </row>
    <row r="117" spans="2:21" ht="12.75">
      <c r="B117" s="6"/>
      <c r="C117" s="4"/>
      <c r="D117" s="1"/>
      <c r="F117" s="1"/>
      <c r="I117" s="1"/>
      <c r="L117" s="1"/>
      <c r="O117" s="1"/>
      <c r="R117" s="1"/>
      <c r="U117" s="1"/>
    </row>
    <row r="118" spans="2:21" ht="12.75">
      <c r="B118" s="6"/>
      <c r="C118" s="4"/>
      <c r="D118" s="1"/>
      <c r="F118" s="1"/>
      <c r="I118" s="1"/>
      <c r="L118" s="1"/>
      <c r="O118" s="1"/>
      <c r="R118" s="1"/>
      <c r="U118" s="1"/>
    </row>
    <row r="119" spans="2:21" ht="12.75">
      <c r="B119" s="6"/>
      <c r="C119" s="4"/>
      <c r="D119" s="1"/>
      <c r="F119" s="1"/>
      <c r="I119" s="1"/>
      <c r="L119" s="1"/>
      <c r="O119" s="1"/>
      <c r="R119" s="1"/>
      <c r="U119" s="1"/>
    </row>
    <row r="120" spans="2:21" ht="12.75">
      <c r="B120" s="6"/>
      <c r="C120" s="4"/>
      <c r="D120" s="1"/>
      <c r="F120" s="1"/>
      <c r="I120" s="1"/>
      <c r="L120" s="1"/>
      <c r="O120" s="1"/>
      <c r="R120" s="1"/>
      <c r="U120" s="1"/>
    </row>
    <row r="121" spans="2:21" ht="12.75">
      <c r="B121" s="6"/>
      <c r="C121" s="4"/>
      <c r="D121" s="1"/>
      <c r="F121" s="1"/>
      <c r="I121" s="1"/>
      <c r="L121" s="1"/>
      <c r="O121" s="1"/>
      <c r="R121" s="1"/>
      <c r="U121" s="1"/>
    </row>
    <row r="122" spans="2:21" ht="12.75">
      <c r="B122" s="6"/>
      <c r="C122" s="4"/>
      <c r="D122" s="1"/>
      <c r="F122" s="1"/>
      <c r="I122" s="1"/>
      <c r="L122" s="1"/>
      <c r="O122" s="1"/>
      <c r="R122" s="1"/>
      <c r="U122" s="1"/>
    </row>
    <row r="123" spans="2:21" ht="12.75">
      <c r="B123" s="6"/>
      <c r="C123" s="4"/>
      <c r="D123" s="1"/>
      <c r="F123" s="1"/>
      <c r="I123" s="1"/>
      <c r="L123" s="1"/>
      <c r="O123" s="1"/>
      <c r="R123" s="1"/>
      <c r="U123" s="1"/>
    </row>
    <row r="124" spans="2:21" ht="12.75">
      <c r="B124" s="6"/>
      <c r="C124" s="4"/>
      <c r="D124" s="1"/>
      <c r="F124" s="1"/>
      <c r="I124" s="1"/>
      <c r="L124" s="1"/>
      <c r="O124" s="1"/>
      <c r="R124" s="1"/>
      <c r="U124" s="1"/>
    </row>
    <row r="125" spans="2:21" ht="12.75">
      <c r="B125" s="6"/>
      <c r="C125" s="4"/>
      <c r="D125" s="1"/>
      <c r="F125" s="1"/>
      <c r="I125" s="1"/>
      <c r="L125" s="1"/>
      <c r="O125" s="1"/>
      <c r="R125" s="1"/>
      <c r="U125" s="1"/>
    </row>
    <row r="126" spans="2:21" ht="12.75">
      <c r="B126" s="6"/>
      <c r="C126" s="4"/>
      <c r="D126" s="1"/>
      <c r="F126" s="1"/>
      <c r="I126" s="1"/>
      <c r="L126" s="1"/>
      <c r="O126" s="1"/>
      <c r="R126" s="1"/>
      <c r="U126" s="1"/>
    </row>
    <row r="127" spans="2:21" ht="12.75">
      <c r="B127" s="6"/>
      <c r="C127" s="4"/>
      <c r="D127" s="1"/>
      <c r="F127" s="1"/>
      <c r="I127" s="1"/>
      <c r="L127" s="1"/>
      <c r="O127" s="1"/>
      <c r="R127" s="1"/>
      <c r="U127" s="1"/>
    </row>
    <row r="128" spans="2:21" ht="12.75">
      <c r="B128" s="6"/>
      <c r="C128" s="4"/>
      <c r="D128" s="1"/>
      <c r="F128" s="1"/>
      <c r="I128" s="1"/>
      <c r="L128" s="1"/>
      <c r="O128" s="1"/>
      <c r="R128" s="1"/>
      <c r="U128" s="1"/>
    </row>
    <row r="129" spans="2:21" ht="12.75">
      <c r="B129" s="6"/>
      <c r="C129" s="4"/>
      <c r="D129" s="1"/>
      <c r="F129" s="1"/>
      <c r="I129" s="1"/>
      <c r="L129" s="1"/>
      <c r="O129" s="1"/>
      <c r="R129" s="1"/>
      <c r="U129" s="1"/>
    </row>
    <row r="130" spans="2:21" ht="12.75">
      <c r="B130" s="6"/>
      <c r="C130" s="4"/>
      <c r="D130" s="1"/>
      <c r="F130" s="1"/>
      <c r="I130" s="1"/>
      <c r="L130" s="1"/>
      <c r="O130" s="1"/>
      <c r="R130" s="1"/>
      <c r="U130" s="1"/>
    </row>
    <row r="131" spans="2:21" ht="12.75">
      <c r="B131" s="6"/>
      <c r="C131" s="4"/>
      <c r="D131" s="1"/>
      <c r="F131" s="1"/>
      <c r="I131" s="1"/>
      <c r="L131" s="1"/>
      <c r="O131" s="1"/>
      <c r="R131" s="1"/>
      <c r="U131" s="1"/>
    </row>
    <row r="132" spans="2:21" ht="12.75">
      <c r="B132" s="6"/>
      <c r="C132" s="4"/>
      <c r="D132" s="1"/>
      <c r="F132" s="1"/>
      <c r="I132" s="1"/>
      <c r="L132" s="1"/>
      <c r="O132" s="1"/>
      <c r="R132" s="1"/>
      <c r="U132" s="1"/>
    </row>
    <row r="133" spans="2:21" ht="12.75">
      <c r="B133" s="6"/>
      <c r="C133" s="4"/>
      <c r="D133" s="1"/>
      <c r="F133" s="1"/>
      <c r="I133" s="1"/>
      <c r="L133" s="1"/>
      <c r="O133" s="1"/>
      <c r="R133" s="1"/>
      <c r="U133" s="1"/>
    </row>
    <row r="134" spans="2:21" ht="12.75">
      <c r="B134" s="6"/>
      <c r="C134" s="4"/>
      <c r="D134" s="1"/>
      <c r="F134" s="1"/>
      <c r="I134" s="1"/>
      <c r="L134" s="1"/>
      <c r="O134" s="1"/>
      <c r="R134" s="1"/>
      <c r="U134" s="1"/>
    </row>
    <row r="135" spans="2:21" ht="12.75">
      <c r="B135" s="6"/>
      <c r="C135" s="4"/>
      <c r="D135" s="1"/>
      <c r="F135" s="1"/>
      <c r="I135" s="1"/>
      <c r="L135" s="1"/>
      <c r="O135" s="1"/>
      <c r="R135" s="1"/>
      <c r="U135" s="1"/>
    </row>
    <row r="136" spans="2:21" ht="12.75">
      <c r="B136" s="6"/>
      <c r="C136" s="4"/>
      <c r="D136" s="1"/>
      <c r="F136" s="1"/>
      <c r="I136" s="1"/>
      <c r="L136" s="1"/>
      <c r="O136" s="1"/>
      <c r="R136" s="1"/>
      <c r="U136" s="1"/>
    </row>
    <row r="137" spans="2:21" ht="12.75">
      <c r="B137" s="6"/>
      <c r="C137" s="4"/>
      <c r="D137" s="1"/>
      <c r="F137" s="1"/>
      <c r="I137" s="1"/>
      <c r="L137" s="1"/>
      <c r="O137" s="1"/>
      <c r="R137" s="1"/>
      <c r="U137" s="1"/>
    </row>
    <row r="138" spans="2:21" ht="12.75">
      <c r="B138" s="6"/>
      <c r="C138" s="4"/>
      <c r="D138" s="1"/>
      <c r="F138" s="1"/>
      <c r="I138" s="1"/>
      <c r="L138" s="1"/>
      <c r="O138" s="1"/>
      <c r="R138" s="1"/>
      <c r="U138" s="1"/>
    </row>
    <row r="139" spans="2:21" ht="12.75">
      <c r="B139" s="6"/>
      <c r="C139" s="4"/>
      <c r="D139" s="1"/>
      <c r="F139" s="1"/>
      <c r="I139" s="1"/>
      <c r="L139" s="1"/>
      <c r="O139" s="1"/>
      <c r="R139" s="1"/>
      <c r="U139" s="1"/>
    </row>
    <row r="140" spans="2:21" ht="12.75">
      <c r="B140" s="6"/>
      <c r="C140" s="4"/>
      <c r="D140" s="1"/>
      <c r="F140" s="1"/>
      <c r="I140" s="1"/>
      <c r="L140" s="1"/>
      <c r="O140" s="1"/>
      <c r="R140" s="1"/>
      <c r="U140" s="1"/>
    </row>
    <row r="141" spans="2:21" ht="12.75">
      <c r="B141" s="6"/>
      <c r="C141" s="4"/>
      <c r="D141" s="1"/>
      <c r="F141" s="1"/>
      <c r="I141" s="1"/>
      <c r="L141" s="1"/>
      <c r="O141" s="1"/>
      <c r="R141" s="1"/>
      <c r="U141" s="1"/>
    </row>
    <row r="142" spans="2:21" ht="12.75">
      <c r="B142" s="6"/>
      <c r="C142" s="4"/>
      <c r="D142" s="1"/>
      <c r="F142" s="1"/>
      <c r="I142" s="1"/>
      <c r="L142" s="1"/>
      <c r="O142" s="1"/>
      <c r="R142" s="1"/>
      <c r="U142" s="1"/>
    </row>
    <row r="143" spans="2:21" ht="12.75">
      <c r="B143" s="6"/>
      <c r="C143" s="4"/>
      <c r="D143" s="1"/>
      <c r="F143" s="1"/>
      <c r="I143" s="1"/>
      <c r="L143" s="1"/>
      <c r="O143" s="1"/>
      <c r="R143" s="1"/>
      <c r="U143" s="1"/>
    </row>
    <row r="144" spans="2:21" ht="12.75">
      <c r="B144" s="6"/>
      <c r="C144" s="4"/>
      <c r="D144" s="1"/>
      <c r="F144" s="1"/>
      <c r="I144" s="1"/>
      <c r="L144" s="1"/>
      <c r="O144" s="1"/>
      <c r="R144" s="1"/>
      <c r="U144" s="1"/>
    </row>
    <row r="145" spans="2:21" ht="12.75">
      <c r="B145" s="6"/>
      <c r="C145" s="4"/>
      <c r="D145" s="1"/>
      <c r="F145" s="1"/>
      <c r="I145" s="1"/>
      <c r="L145" s="1"/>
      <c r="O145" s="1"/>
      <c r="R145" s="1"/>
      <c r="U145" s="1"/>
    </row>
    <row r="146" spans="2:21" ht="12.75">
      <c r="B146" s="6"/>
      <c r="C146" s="4"/>
      <c r="D146" s="1"/>
      <c r="F146" s="1"/>
      <c r="I146" s="1"/>
      <c r="L146" s="1"/>
      <c r="O146" s="1"/>
      <c r="R146" s="1"/>
      <c r="U146" s="1"/>
    </row>
    <row r="147" spans="2:21" ht="12.75">
      <c r="B147" s="6"/>
      <c r="C147" s="4"/>
      <c r="D147" s="1"/>
      <c r="F147" s="1"/>
      <c r="I147" s="1"/>
      <c r="L147" s="1"/>
      <c r="O147" s="1"/>
      <c r="R147" s="1"/>
      <c r="U147" s="1"/>
    </row>
    <row r="148" spans="2:21" ht="12.75">
      <c r="B148" s="6"/>
      <c r="C148" s="4"/>
      <c r="D148" s="1"/>
      <c r="F148" s="1"/>
      <c r="I148" s="1"/>
      <c r="L148" s="1"/>
      <c r="O148" s="1"/>
      <c r="R148" s="1"/>
      <c r="U148" s="1"/>
    </row>
    <row r="149" spans="2:21" ht="12.75">
      <c r="B149" s="6"/>
      <c r="C149" s="4"/>
      <c r="D149" s="1"/>
      <c r="F149" s="1"/>
      <c r="I149" s="1"/>
      <c r="L149" s="1"/>
      <c r="O149" s="1"/>
      <c r="R149" s="1"/>
      <c r="U149" s="1"/>
    </row>
    <row r="150" spans="2:21" ht="12.75">
      <c r="B150" s="6"/>
      <c r="C150" s="4"/>
      <c r="D150" s="1"/>
      <c r="F150" s="1"/>
      <c r="I150" s="1"/>
      <c r="L150" s="1"/>
      <c r="O150" s="1"/>
      <c r="R150" s="1"/>
      <c r="U150" s="1"/>
    </row>
    <row r="151" spans="2:21" ht="12.75">
      <c r="B151" s="6"/>
      <c r="C151" s="4"/>
      <c r="D151" s="1"/>
      <c r="F151" s="1"/>
      <c r="I151" s="1"/>
      <c r="L151" s="1"/>
      <c r="O151" s="1"/>
      <c r="R151" s="1"/>
      <c r="U151" s="1"/>
    </row>
    <row r="152" spans="2:21" ht="12.75">
      <c r="B152" s="6"/>
      <c r="C152" s="4"/>
      <c r="D152" s="1"/>
      <c r="F152" s="1"/>
      <c r="I152" s="1"/>
      <c r="L152" s="1"/>
      <c r="O152" s="1"/>
      <c r="R152" s="1"/>
      <c r="U152" s="1"/>
    </row>
    <row r="153" spans="2:21" ht="12.75">
      <c r="B153" s="6"/>
      <c r="C153" s="4"/>
      <c r="D153" s="1"/>
      <c r="F153" s="1"/>
      <c r="I153" s="1"/>
      <c r="L153" s="1"/>
      <c r="O153" s="1"/>
      <c r="R153" s="1"/>
      <c r="U153" s="1"/>
    </row>
    <row r="154" spans="2:21" ht="12.75">
      <c r="B154" s="6"/>
      <c r="C154" s="4"/>
      <c r="D154" s="1"/>
      <c r="F154" s="1"/>
      <c r="I154" s="1"/>
      <c r="L154" s="1"/>
      <c r="O154" s="1"/>
      <c r="R154" s="1"/>
      <c r="U154" s="1"/>
    </row>
  </sheetData>
  <mergeCells count="6">
    <mergeCell ref="E1:G1"/>
    <mergeCell ref="N1:P1"/>
    <mergeCell ref="Q1:S1"/>
    <mergeCell ref="T1:V1"/>
    <mergeCell ref="K1:M1"/>
    <mergeCell ref="H1:J1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3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25.7109375" style="11" customWidth="1"/>
    <col min="2" max="2" width="8.7109375" style="1" customWidth="1"/>
    <col min="3" max="3" width="5.7109375" style="11" customWidth="1"/>
    <col min="4" max="4" width="5.7109375" style="1" customWidth="1"/>
    <col min="5" max="5" width="8.7109375" style="1" customWidth="1"/>
    <col min="6" max="6" width="5.7109375" style="11" customWidth="1"/>
    <col min="7" max="7" width="5.7109375" style="1" customWidth="1"/>
    <col min="8" max="8" width="8.7109375" style="1" customWidth="1"/>
    <col min="9" max="9" width="5.7109375" style="11" customWidth="1"/>
    <col min="10" max="10" width="5.7109375" style="1" customWidth="1"/>
    <col min="11" max="11" width="8.7109375" style="1" customWidth="1"/>
    <col min="12" max="12" width="5.7109375" style="11" customWidth="1"/>
    <col min="13" max="13" width="5.7109375" style="1" customWidth="1"/>
    <col min="14" max="14" width="8.7109375" style="1" customWidth="1"/>
    <col min="15" max="15" width="5.7109375" style="11" customWidth="1"/>
    <col min="16" max="16" width="5.7109375" style="1" customWidth="1"/>
    <col min="17" max="17" width="8.7109375" style="1" customWidth="1"/>
    <col min="18" max="18" width="5.7109375" style="11" customWidth="1"/>
    <col min="19" max="19" width="5.7109375" style="1" customWidth="1"/>
    <col min="20" max="16384" width="11.421875" style="3" customWidth="1"/>
  </cols>
  <sheetData>
    <row r="1" spans="1:19" ht="12.75">
      <c r="A1" s="9" t="s">
        <v>3</v>
      </c>
      <c r="B1" s="13" t="s">
        <v>6</v>
      </c>
      <c r="C1" s="13"/>
      <c r="D1" s="13"/>
      <c r="E1" s="13" t="s">
        <v>11</v>
      </c>
      <c r="F1" s="13"/>
      <c r="G1" s="13"/>
      <c r="H1" s="13" t="s">
        <v>7</v>
      </c>
      <c r="I1" s="13"/>
      <c r="J1" s="13"/>
      <c r="K1" s="13" t="s">
        <v>12</v>
      </c>
      <c r="L1" s="13"/>
      <c r="M1" s="13"/>
      <c r="N1" s="13" t="s">
        <v>8</v>
      </c>
      <c r="O1" s="13"/>
      <c r="P1" s="13"/>
      <c r="Q1" s="13" t="s">
        <v>13</v>
      </c>
      <c r="R1" s="13"/>
      <c r="S1" s="13"/>
    </row>
    <row r="2" spans="1:19" ht="12.75">
      <c r="A2" s="11" t="s">
        <v>36</v>
      </c>
      <c r="B2" s="15">
        <v>0.0015509259259259259</v>
      </c>
      <c r="C2" s="12">
        <v>2007</v>
      </c>
      <c r="D2" s="14">
        <f>RANK(B2,B$2:B$93,1)</f>
        <v>1</v>
      </c>
      <c r="E2" s="15">
        <v>0.0020717592592592593</v>
      </c>
      <c r="F2" s="12">
        <v>2007</v>
      </c>
      <c r="G2" s="14">
        <f>RANK(E2,E$2:E$93,1)</f>
        <v>1</v>
      </c>
      <c r="H2" s="15">
        <v>0.007488425925925926</v>
      </c>
      <c r="I2" s="12">
        <v>2007</v>
      </c>
      <c r="J2" s="14">
        <f>RANK(H2,H$2:H$93,1)</f>
        <v>1</v>
      </c>
      <c r="K2" s="15">
        <v>0.007928240740740741</v>
      </c>
      <c r="L2" s="12">
        <v>2007</v>
      </c>
      <c r="M2" s="14">
        <f>RANK(K2,K$2:K$93,1)</f>
        <v>1</v>
      </c>
      <c r="N2" s="15">
        <v>0.010590277777777778</v>
      </c>
      <c r="O2" s="12">
        <v>2007</v>
      </c>
      <c r="P2" s="14">
        <f>RANK(N2,N$2:N$93,1)</f>
        <v>1</v>
      </c>
      <c r="Q2" s="15">
        <v>0.0109375</v>
      </c>
      <c r="R2" s="12">
        <v>2007</v>
      </c>
      <c r="S2" s="14">
        <f>RANK(Q2,Q$2:Q$93,1)</f>
        <v>1</v>
      </c>
    </row>
    <row r="3" spans="1:19" ht="12.75">
      <c r="A3" s="11" t="s">
        <v>30</v>
      </c>
      <c r="B3" s="15">
        <v>0.001851851851851852</v>
      </c>
      <c r="C3" s="12">
        <v>2007</v>
      </c>
      <c r="D3" s="14">
        <f>RANK(B3,B$2:B$93,1)</f>
        <v>3</v>
      </c>
      <c r="E3" s="15">
        <v>0.0022569444444444442</v>
      </c>
      <c r="F3" s="12">
        <v>2007</v>
      </c>
      <c r="G3" s="14">
        <f>RANK(E3,E$2:E$93,1)</f>
        <v>4</v>
      </c>
      <c r="H3" s="15">
        <v>0.007997685185185186</v>
      </c>
      <c r="I3" s="12">
        <v>2007</v>
      </c>
      <c r="J3" s="14">
        <f>RANK(H3,H$2:H$93,1)</f>
        <v>2</v>
      </c>
      <c r="K3" s="15">
        <v>0.008425925925925925</v>
      </c>
      <c r="L3" s="12">
        <v>2007</v>
      </c>
      <c r="M3" s="14">
        <f>RANK(K3,K$2:K$93,1)</f>
        <v>2</v>
      </c>
      <c r="N3" s="15">
        <v>0.010844907407407407</v>
      </c>
      <c r="O3" s="12">
        <v>2007</v>
      </c>
      <c r="P3" s="14">
        <f>RANK(N3,N$2:N$93,1)</f>
        <v>2</v>
      </c>
      <c r="Q3" s="15">
        <v>0.011215277777777777</v>
      </c>
      <c r="R3" s="12">
        <v>2007</v>
      </c>
      <c r="S3" s="14">
        <f>RANK(Q3,Q$2:Q$93,1)</f>
        <v>2</v>
      </c>
    </row>
    <row r="4" spans="1:19" ht="12.75">
      <c r="A4" s="11" t="s">
        <v>17</v>
      </c>
      <c r="B4" s="4">
        <v>0.001979166666666667</v>
      </c>
      <c r="C4" s="1">
        <v>2005</v>
      </c>
      <c r="D4" s="7">
        <f>RANK(B4,B$2:B$93,1)</f>
        <v>4</v>
      </c>
      <c r="E4" s="4">
        <v>0.0022337962962962962</v>
      </c>
      <c r="F4" s="1">
        <v>2004</v>
      </c>
      <c r="G4" s="7">
        <f>RANK(E4,E$2:E$93,1)</f>
        <v>3</v>
      </c>
      <c r="H4" s="4">
        <v>0.008344907407407407</v>
      </c>
      <c r="I4" s="1">
        <v>2003</v>
      </c>
      <c r="J4" s="7">
        <f>RANK(H4,H$2:H$93,1)</f>
        <v>3</v>
      </c>
      <c r="K4" s="4">
        <v>0.00880787037037037</v>
      </c>
      <c r="L4" s="1">
        <v>2003</v>
      </c>
      <c r="M4" s="7">
        <f>RANK(K4,K$2:K$93,1)</f>
        <v>3</v>
      </c>
      <c r="N4" s="4">
        <v>0.011516203703703704</v>
      </c>
      <c r="O4" s="1">
        <v>2005</v>
      </c>
      <c r="P4" s="7">
        <f>RANK(N4,N$2:N$93,1)</f>
        <v>4</v>
      </c>
      <c r="Q4" s="4">
        <v>0.012037037037037037</v>
      </c>
      <c r="R4" s="1">
        <v>2005</v>
      </c>
      <c r="S4" s="7">
        <f>RANK(Q4,Q$2:Q$93,1)</f>
        <v>3</v>
      </c>
    </row>
    <row r="5" spans="1:19" ht="12.75">
      <c r="A5" s="11" t="s">
        <v>1</v>
      </c>
      <c r="B5" s="15">
        <v>0.0022569444444444442</v>
      </c>
      <c r="C5" s="12">
        <v>2007</v>
      </c>
      <c r="D5" s="14">
        <f>RANK(B5,B$2:B$93,1)</f>
        <v>13</v>
      </c>
      <c r="E5" s="15">
        <v>0.002523148148148148</v>
      </c>
      <c r="F5" s="12">
        <v>2003</v>
      </c>
      <c r="G5" s="14">
        <f>RANK(E5,E$2:E$93,1)</f>
        <v>10</v>
      </c>
      <c r="H5" s="15">
        <v>0.008425925925925925</v>
      </c>
      <c r="I5" s="12">
        <v>2006</v>
      </c>
      <c r="J5" s="14">
        <f>RANK(H5,H$2:H$93,1)</f>
        <v>4</v>
      </c>
      <c r="K5" s="15">
        <v>0.008854166666666666</v>
      </c>
      <c r="L5" s="12">
        <v>2006</v>
      </c>
      <c r="M5" s="14">
        <f>RANK(K5,K$2:K$93,1)</f>
        <v>4</v>
      </c>
      <c r="N5" s="15">
        <v>0.011481481481481481</v>
      </c>
      <c r="O5" s="12">
        <v>2006</v>
      </c>
      <c r="P5" s="14">
        <f>RANK(N5,N$2:N$93,1)</f>
        <v>3</v>
      </c>
      <c r="Q5" s="15">
        <v>0.01204861111111111</v>
      </c>
      <c r="R5" s="12">
        <v>2006</v>
      </c>
      <c r="S5" s="14">
        <f>RANK(Q5,Q$2:Q$93,1)</f>
        <v>4</v>
      </c>
    </row>
    <row r="6" spans="1:21" ht="12.75">
      <c r="A6" s="11" t="s">
        <v>2</v>
      </c>
      <c r="B6" s="15">
        <v>0.002337962962962963</v>
      </c>
      <c r="C6" s="12">
        <v>2006</v>
      </c>
      <c r="D6" s="14">
        <f>RANK(B6,B$2:B$93,1)</f>
        <v>15</v>
      </c>
      <c r="E6" s="15">
        <v>0.002777777777777778</v>
      </c>
      <c r="F6" s="12">
        <v>2004</v>
      </c>
      <c r="G6" s="14">
        <f>RANK(E6,E$2:E$93,1)</f>
        <v>17</v>
      </c>
      <c r="H6" s="15">
        <v>0.008553240740740741</v>
      </c>
      <c r="I6" s="12">
        <v>2003</v>
      </c>
      <c r="J6" s="14">
        <f>RANK(H6,H$2:H$93,1)</f>
        <v>5</v>
      </c>
      <c r="K6" s="15">
        <v>0.009097222222222222</v>
      </c>
      <c r="L6" s="12">
        <v>2006</v>
      </c>
      <c r="M6" s="14">
        <f>RANK(K6,K$2:K$93,1)</f>
        <v>5</v>
      </c>
      <c r="N6" s="15">
        <v>0.011620370370370371</v>
      </c>
      <c r="O6" s="12">
        <v>2006</v>
      </c>
      <c r="P6" s="14">
        <f>RANK(N6,N$2:N$93,1)</f>
        <v>5</v>
      </c>
      <c r="Q6" s="15">
        <v>0.012175925925925925</v>
      </c>
      <c r="R6" s="12">
        <v>2006</v>
      </c>
      <c r="S6" s="14">
        <f>RANK(Q6,Q$2:Q$93,1)</f>
        <v>5</v>
      </c>
      <c r="T6" s="11"/>
      <c r="U6" s="11"/>
    </row>
    <row r="7" spans="1:21" ht="12.75">
      <c r="A7" s="11" t="s">
        <v>44</v>
      </c>
      <c r="B7" s="15">
        <v>0.0022569444444444442</v>
      </c>
      <c r="C7" s="12">
        <v>2008</v>
      </c>
      <c r="D7" s="14">
        <f>RANK(B7,B$2:B$93,1)</f>
        <v>13</v>
      </c>
      <c r="E7" s="15">
        <v>0.002685185185185185</v>
      </c>
      <c r="F7" s="12">
        <v>2008</v>
      </c>
      <c r="G7" s="14">
        <f>RANK(E7,E$2:E$93,1)</f>
        <v>15</v>
      </c>
      <c r="H7" s="15">
        <v>0.00869212962962963</v>
      </c>
      <c r="I7" s="12">
        <v>2008</v>
      </c>
      <c r="J7" s="14">
        <f>RANK(H7,H$2:H$93,1)</f>
        <v>6</v>
      </c>
      <c r="K7" s="15">
        <v>0.009097222222222222</v>
      </c>
      <c r="L7" s="12">
        <v>2008</v>
      </c>
      <c r="M7" s="14">
        <f>RANK(K7,K$2:K$93,1)</f>
        <v>5</v>
      </c>
      <c r="N7" s="15">
        <v>0.011724537037037037</v>
      </c>
      <c r="O7" s="12">
        <v>2008</v>
      </c>
      <c r="P7" s="14">
        <f>RANK(N7,N$2:N$93,1)</f>
        <v>6</v>
      </c>
      <c r="Q7" s="15">
        <v>0.012256944444444445</v>
      </c>
      <c r="R7" s="12">
        <v>2008</v>
      </c>
      <c r="S7" s="14">
        <f>RANK(Q7,Q$2:Q$93,1)</f>
        <v>6</v>
      </c>
      <c r="T7" s="11"/>
      <c r="U7" s="11"/>
    </row>
    <row r="8" spans="1:21" ht="12.75">
      <c r="A8" s="11" t="s">
        <v>0</v>
      </c>
      <c r="B8" s="4">
        <v>0.0024537037037037036</v>
      </c>
      <c r="C8" s="1">
        <v>2006</v>
      </c>
      <c r="D8" s="7">
        <f>RANK(B8,B$2:B$93,1)</f>
        <v>16</v>
      </c>
      <c r="E8" s="4">
        <v>0.0025</v>
      </c>
      <c r="F8" s="1">
        <v>2004</v>
      </c>
      <c r="G8" s="7">
        <f>RANK(E8,E$2:E$93,1)</f>
        <v>7</v>
      </c>
      <c r="H8" s="4">
        <v>0.008923611111111111</v>
      </c>
      <c r="I8" s="1">
        <v>2004</v>
      </c>
      <c r="J8" s="7">
        <f>RANK(H8,H$2:H$93,1)</f>
        <v>7</v>
      </c>
      <c r="K8" s="4">
        <v>0.009444444444444445</v>
      </c>
      <c r="L8" s="1">
        <v>2004</v>
      </c>
      <c r="M8" s="7">
        <f>RANK(K8,K$2:K$93,1)</f>
        <v>7</v>
      </c>
      <c r="N8" s="4">
        <v>0.012303240740740741</v>
      </c>
      <c r="O8" s="1">
        <v>2004</v>
      </c>
      <c r="P8" s="7">
        <f>RANK(N8,N$2:N$93,1)</f>
        <v>7</v>
      </c>
      <c r="Q8" s="4">
        <v>0.012905092592592593</v>
      </c>
      <c r="R8" s="1">
        <v>2004</v>
      </c>
      <c r="S8" s="7">
        <f>RANK(Q8,Q$2:Q$93,1)</f>
        <v>7</v>
      </c>
      <c r="T8" s="11"/>
      <c r="U8" s="11"/>
    </row>
    <row r="9" spans="1:21" ht="12.75">
      <c r="A9" s="11" t="s">
        <v>18</v>
      </c>
      <c r="B9" s="15"/>
      <c r="C9" s="12"/>
      <c r="D9" s="14"/>
      <c r="E9" s="15">
        <v>0.002349537037037037</v>
      </c>
      <c r="F9" s="12">
        <v>2003</v>
      </c>
      <c r="G9" s="14">
        <f>RANK(E9,E$2:E$93,1)</f>
        <v>5</v>
      </c>
      <c r="H9" s="15">
        <v>0.009085648148148148</v>
      </c>
      <c r="I9" s="12">
        <v>2003</v>
      </c>
      <c r="J9" s="14">
        <f>RANK(H9,H$2:H$93,1)</f>
        <v>8</v>
      </c>
      <c r="K9" s="15">
        <v>0.009560185185185185</v>
      </c>
      <c r="L9" s="12">
        <v>2003</v>
      </c>
      <c r="M9" s="14">
        <f>RANK(K9,K$2:K$93,1)</f>
        <v>8</v>
      </c>
      <c r="N9" s="15">
        <v>0.0128125</v>
      </c>
      <c r="O9" s="12">
        <v>2003</v>
      </c>
      <c r="P9" s="14">
        <f>RANK(N9,N$2:N$93,1)</f>
        <v>8</v>
      </c>
      <c r="Q9" s="15">
        <v>0.013229166666666667</v>
      </c>
      <c r="R9" s="12">
        <v>2003</v>
      </c>
      <c r="S9" s="14">
        <f>RANK(Q9,Q$2:Q$93,1)</f>
        <v>8</v>
      </c>
      <c r="T9" s="11"/>
      <c r="U9" s="11"/>
    </row>
    <row r="10" spans="1:21" ht="12.75">
      <c r="A10" s="11" t="s">
        <v>37</v>
      </c>
      <c r="B10" s="15">
        <v>0.0021064814814814813</v>
      </c>
      <c r="C10" s="12">
        <v>2007</v>
      </c>
      <c r="D10" s="14">
        <f>RANK(B10,B$2:B$93,1)</f>
        <v>8</v>
      </c>
      <c r="E10" s="15">
        <v>0.0025462962962962965</v>
      </c>
      <c r="F10" s="12">
        <v>2007</v>
      </c>
      <c r="G10" s="14">
        <f>RANK(E10,E$2:E$93,1)</f>
        <v>11</v>
      </c>
      <c r="H10" s="15">
        <v>0.009791666666666667</v>
      </c>
      <c r="I10" s="12">
        <v>2007</v>
      </c>
      <c r="J10" s="14">
        <f>RANK(H10,H$2:H$93,1)</f>
        <v>13</v>
      </c>
      <c r="K10" s="15">
        <v>0.010243055555555556</v>
      </c>
      <c r="L10" s="12">
        <v>2007</v>
      </c>
      <c r="M10" s="14">
        <f>RANK(K10,K$2:K$93,1)</f>
        <v>11</v>
      </c>
      <c r="N10" s="15">
        <v>0.013009259259259259</v>
      </c>
      <c r="O10" s="12">
        <v>2007</v>
      </c>
      <c r="P10" s="14">
        <f>RANK(N10,N$2:N$93,1)</f>
        <v>9</v>
      </c>
      <c r="Q10" s="15">
        <v>0.013414351851851853</v>
      </c>
      <c r="R10" s="12">
        <v>2007</v>
      </c>
      <c r="S10" s="14">
        <f>RANK(Q10,Q$2:Q$93,1)</f>
        <v>9</v>
      </c>
      <c r="T10" s="11"/>
      <c r="U10" s="11"/>
    </row>
    <row r="11" spans="1:21" ht="12.75">
      <c r="A11" s="11" t="s">
        <v>38</v>
      </c>
      <c r="B11" s="15">
        <v>0.001990740740740741</v>
      </c>
      <c r="C11" s="12">
        <v>2007</v>
      </c>
      <c r="D11" s="14">
        <f>RANK(B11,B$2:B$93,1)</f>
        <v>5</v>
      </c>
      <c r="E11" s="15">
        <v>0.002349537037037037</v>
      </c>
      <c r="F11" s="12">
        <v>2007</v>
      </c>
      <c r="G11" s="14">
        <f>RANK(E11,E$2:E$93,1)</f>
        <v>5</v>
      </c>
      <c r="H11" s="15">
        <v>0.009456018518518518</v>
      </c>
      <c r="I11" s="12">
        <v>2007</v>
      </c>
      <c r="J11" s="14">
        <f>RANK(H11,H$2:H$93,1)</f>
        <v>10</v>
      </c>
      <c r="K11" s="15">
        <v>0.01</v>
      </c>
      <c r="L11" s="12">
        <v>2007</v>
      </c>
      <c r="M11" s="14">
        <f>RANK(K11,K$2:K$93,1)</f>
        <v>9</v>
      </c>
      <c r="N11" s="15">
        <v>0.013125</v>
      </c>
      <c r="O11" s="12">
        <v>2007</v>
      </c>
      <c r="P11" s="14">
        <f>RANK(N11,N$2:N$93,1)</f>
        <v>11</v>
      </c>
      <c r="Q11" s="15">
        <v>0.01355324074074074</v>
      </c>
      <c r="R11" s="12">
        <v>2007</v>
      </c>
      <c r="S11" s="14">
        <f>RANK(Q11,Q$2:Q$93,1)</f>
        <v>10</v>
      </c>
      <c r="T11" s="11"/>
      <c r="U11" s="11"/>
    </row>
    <row r="12" spans="1:21" ht="12.75">
      <c r="A12" s="11" t="s">
        <v>10</v>
      </c>
      <c r="B12" s="15">
        <v>0.002199074074074074</v>
      </c>
      <c r="C12" s="12">
        <v>2006</v>
      </c>
      <c r="D12" s="14">
        <f>RANK(B12,B$2:B$93,1)</f>
        <v>11</v>
      </c>
      <c r="E12" s="15">
        <v>0.002789351851851852</v>
      </c>
      <c r="F12" s="12">
        <v>2006</v>
      </c>
      <c r="G12" s="14">
        <f>RANK(E12,E$2:E$93,1)</f>
        <v>18</v>
      </c>
      <c r="H12" s="15">
        <v>0.009363425925925926</v>
      </c>
      <c r="I12" s="12">
        <v>2006</v>
      </c>
      <c r="J12" s="14">
        <f>RANK(H12,H$2:H$93,1)</f>
        <v>9</v>
      </c>
      <c r="K12" s="15">
        <v>0.01005787037037037</v>
      </c>
      <c r="L12" s="12">
        <v>2006</v>
      </c>
      <c r="M12" s="14">
        <f>RANK(K12,K$2:K$93,1)</f>
        <v>10</v>
      </c>
      <c r="N12" s="15">
        <v>0.013032407407407407</v>
      </c>
      <c r="O12" s="12">
        <v>2006</v>
      </c>
      <c r="P12" s="14">
        <f>RANK(N12,N$2:N$93,1)</f>
        <v>10</v>
      </c>
      <c r="Q12" s="15">
        <v>0.01361111111111111</v>
      </c>
      <c r="R12" s="12">
        <v>2006</v>
      </c>
      <c r="S12" s="14">
        <f>RANK(Q12,Q$2:Q$93,1)</f>
        <v>11</v>
      </c>
      <c r="T12" s="11"/>
      <c r="U12" s="11"/>
    </row>
    <row r="13" spans="1:21" ht="12.75">
      <c r="A13" s="11" t="s">
        <v>23</v>
      </c>
      <c r="B13" s="4">
        <v>0.002951388888888889</v>
      </c>
      <c r="C13" s="1">
        <v>2007</v>
      </c>
      <c r="D13" s="7">
        <f>RANK(B13,B$2:B$93,1)</f>
        <v>21</v>
      </c>
      <c r="E13" s="4">
        <v>0.0035416666666666665</v>
      </c>
      <c r="F13" s="1">
        <v>2007</v>
      </c>
      <c r="G13" s="7">
        <f>RANK(E13,E$2:E$93,1)</f>
        <v>24</v>
      </c>
      <c r="H13" s="4">
        <v>0.010231481481481482</v>
      </c>
      <c r="I13" s="1">
        <v>2007</v>
      </c>
      <c r="J13" s="7">
        <f>RANK(H13,H$2:H$93,1)</f>
        <v>16</v>
      </c>
      <c r="K13" s="4">
        <v>0.010671296296296297</v>
      </c>
      <c r="L13" s="1">
        <v>2007</v>
      </c>
      <c r="M13" s="7">
        <f>RANK(K13,K$2:K$93,1)</f>
        <v>15</v>
      </c>
      <c r="N13" s="4">
        <v>0.01318287037037037</v>
      </c>
      <c r="O13" s="1">
        <v>2007</v>
      </c>
      <c r="P13" s="7">
        <f>RANK(N13,N$2:N$93,1)</f>
        <v>12</v>
      </c>
      <c r="Q13" s="4">
        <v>0.013645833333333333</v>
      </c>
      <c r="R13" s="1">
        <v>2007</v>
      </c>
      <c r="S13" s="7">
        <f>RANK(Q13,Q$2:Q$93,1)</f>
        <v>12</v>
      </c>
      <c r="T13" s="11"/>
      <c r="U13" s="11"/>
    </row>
    <row r="14" spans="1:21" ht="12.75">
      <c r="A14" s="11" t="s">
        <v>39</v>
      </c>
      <c r="B14" s="15">
        <v>0.0020486111111111113</v>
      </c>
      <c r="C14" s="12">
        <v>2007</v>
      </c>
      <c r="D14" s="14">
        <f>RANK(B14,B$2:B$93,1)</f>
        <v>6</v>
      </c>
      <c r="E14" s="15">
        <v>0.002511574074074074</v>
      </c>
      <c r="F14" s="12">
        <v>2007</v>
      </c>
      <c r="G14" s="14">
        <f>RANK(E14,E$2:E$93,1)</f>
        <v>9</v>
      </c>
      <c r="H14" s="15">
        <v>0.00988425925925926</v>
      </c>
      <c r="I14" s="12">
        <v>2007</v>
      </c>
      <c r="J14" s="14">
        <f>RANK(H14,H$2:H$93,1)</f>
        <v>14</v>
      </c>
      <c r="K14" s="15">
        <v>0.010335648148148148</v>
      </c>
      <c r="L14" s="12">
        <v>2007</v>
      </c>
      <c r="M14" s="14">
        <f>RANK(K14,K$2:K$93,1)</f>
        <v>14</v>
      </c>
      <c r="N14" s="15">
        <v>0.013194444444444444</v>
      </c>
      <c r="O14" s="12">
        <v>2007</v>
      </c>
      <c r="P14" s="14">
        <f>RANK(N14,N$2:N$93,1)</f>
        <v>13</v>
      </c>
      <c r="Q14" s="15">
        <v>0.013680555555555555</v>
      </c>
      <c r="R14" s="12">
        <v>2007</v>
      </c>
      <c r="S14" s="14">
        <f>RANK(Q14,Q$2:Q$93,1)</f>
        <v>13</v>
      </c>
      <c r="T14" s="11"/>
      <c r="U14" s="11"/>
    </row>
    <row r="15" spans="1:21" ht="12.75">
      <c r="A15" s="11" t="s">
        <v>40</v>
      </c>
      <c r="B15" s="15">
        <v>0.0020717592592592593</v>
      </c>
      <c r="C15" s="12">
        <v>2007</v>
      </c>
      <c r="D15" s="14">
        <f>RANK(B15,B$2:B$93,1)</f>
        <v>7</v>
      </c>
      <c r="E15" s="15">
        <v>0.0026041666666666665</v>
      </c>
      <c r="F15" s="12">
        <v>2007</v>
      </c>
      <c r="G15" s="14">
        <f>RANK(E15,E$2:E$93,1)</f>
        <v>13</v>
      </c>
      <c r="H15" s="15">
        <v>0.0096875</v>
      </c>
      <c r="I15" s="12">
        <v>2007</v>
      </c>
      <c r="J15" s="14">
        <f>RANK(H15,H$2:H$93,1)</f>
        <v>12</v>
      </c>
      <c r="K15" s="15">
        <v>0.010324074074074074</v>
      </c>
      <c r="L15" s="12">
        <v>2007</v>
      </c>
      <c r="M15" s="14">
        <f>RANK(K15,K$2:K$93,1)</f>
        <v>13</v>
      </c>
      <c r="N15" s="15">
        <v>0.013495370370370371</v>
      </c>
      <c r="O15" s="12">
        <v>2007</v>
      </c>
      <c r="P15" s="14">
        <f>RANK(N15,N$2:N$93,1)</f>
        <v>14</v>
      </c>
      <c r="Q15" s="15">
        <v>0.013969907407407407</v>
      </c>
      <c r="R15" s="12">
        <v>2007</v>
      </c>
      <c r="S15" s="14">
        <f>RANK(Q15,Q$2:Q$93,1)</f>
        <v>14</v>
      </c>
      <c r="T15" s="11"/>
      <c r="U15" s="11"/>
    </row>
    <row r="16" spans="1:21" ht="12.75">
      <c r="A16" s="11" t="s">
        <v>34</v>
      </c>
      <c r="B16" s="15">
        <v>0.0021759259259259258</v>
      </c>
      <c r="C16" s="12">
        <v>2007</v>
      </c>
      <c r="D16" s="14">
        <f>RANK(B16,B$2:B$93,1)</f>
        <v>9</v>
      </c>
      <c r="E16" s="15">
        <v>0.002800925925925926</v>
      </c>
      <c r="F16" s="12">
        <v>2007</v>
      </c>
      <c r="G16" s="14">
        <f>RANK(E16,E$2:E$93,1)</f>
        <v>19</v>
      </c>
      <c r="H16" s="15">
        <v>0.010636574074074074</v>
      </c>
      <c r="I16" s="12">
        <v>2008</v>
      </c>
      <c r="J16" s="14">
        <f>RANK(H16,H$2:H$93,1)</f>
        <v>20</v>
      </c>
      <c r="K16" s="15">
        <v>0.011180555555555555</v>
      </c>
      <c r="L16" s="12">
        <v>2007</v>
      </c>
      <c r="M16" s="14">
        <f>RANK(K16,K$2:K$93,1)</f>
        <v>19</v>
      </c>
      <c r="N16" s="15">
        <v>0.014085648148148147</v>
      </c>
      <c r="O16" s="12">
        <v>2007</v>
      </c>
      <c r="P16" s="14">
        <f>RANK(N16,N$2:N$93,1)</f>
        <v>15</v>
      </c>
      <c r="Q16" s="15">
        <v>0.014548611111111111</v>
      </c>
      <c r="R16" s="12">
        <v>2007</v>
      </c>
      <c r="S16" s="14">
        <f>RANK(Q16,Q$2:Q$93,1)</f>
        <v>15</v>
      </c>
      <c r="T16" s="11"/>
      <c r="U16" s="11"/>
    </row>
    <row r="17" spans="1:21" ht="12.75">
      <c r="A17" s="11" t="s">
        <v>19</v>
      </c>
      <c r="B17" s="15">
        <v>0.0022337962962962962</v>
      </c>
      <c r="C17" s="12">
        <v>2003</v>
      </c>
      <c r="D17" s="14">
        <f>RANK(B17,B$2:B$93,1)</f>
        <v>12</v>
      </c>
      <c r="E17" s="15">
        <v>0.0025</v>
      </c>
      <c r="F17" s="12">
        <v>2003</v>
      </c>
      <c r="G17" s="14">
        <f>RANK(E17,E$2:E$93,1)</f>
        <v>7</v>
      </c>
      <c r="H17" s="15">
        <v>0.010208333333333333</v>
      </c>
      <c r="I17" s="12">
        <v>2003</v>
      </c>
      <c r="J17" s="14">
        <f>RANK(H17,H$2:H$93,1)</f>
        <v>15</v>
      </c>
      <c r="K17" s="15">
        <v>0.010694444444444444</v>
      </c>
      <c r="L17" s="12">
        <v>2003</v>
      </c>
      <c r="M17" s="14">
        <f>RANK(K17,K$2:K$93,1)</f>
        <v>16</v>
      </c>
      <c r="N17" s="15">
        <v>0.014143518518518519</v>
      </c>
      <c r="O17" s="12">
        <v>2003</v>
      </c>
      <c r="P17" s="14">
        <f>RANK(N17,N$2:N$93,1)</f>
        <v>16</v>
      </c>
      <c r="Q17" s="15">
        <v>0.014710648148148148</v>
      </c>
      <c r="R17" s="12">
        <v>2003</v>
      </c>
      <c r="S17" s="14">
        <f>RANK(Q17,Q$2:Q$93,1)</f>
        <v>16</v>
      </c>
      <c r="T17" s="11"/>
      <c r="U17" s="11"/>
    </row>
    <row r="18" spans="1:21" ht="12.75">
      <c r="A18" s="11" t="s">
        <v>26</v>
      </c>
      <c r="B18" s="15"/>
      <c r="C18" s="12"/>
      <c r="D18" s="14"/>
      <c r="E18" s="15">
        <v>0.0025578703703703705</v>
      </c>
      <c r="F18" s="12">
        <v>2003</v>
      </c>
      <c r="G18" s="14">
        <f>RANK(E18,E$2:E$93,1)</f>
        <v>12</v>
      </c>
      <c r="H18" s="15">
        <v>0.010277777777777778</v>
      </c>
      <c r="I18" s="12">
        <v>2003</v>
      </c>
      <c r="J18" s="14">
        <f>RANK(H18,H$2:H$93,1)</f>
        <v>18</v>
      </c>
      <c r="K18" s="15">
        <v>0.010717592592592593</v>
      </c>
      <c r="L18" s="12">
        <v>2003</v>
      </c>
      <c r="M18" s="14">
        <f>RANK(K18,K$2:K$93,1)</f>
        <v>17</v>
      </c>
      <c r="N18" s="15">
        <v>0.014143518518518519</v>
      </c>
      <c r="O18" s="12">
        <v>2003</v>
      </c>
      <c r="P18" s="14">
        <f>RANK(N18,N$2:N$93,1)</f>
        <v>16</v>
      </c>
      <c r="Q18" s="15">
        <v>0.014907407407407407</v>
      </c>
      <c r="R18" s="12">
        <v>2003</v>
      </c>
      <c r="S18" s="14">
        <f>RANK(Q18,Q$2:Q$93,1)</f>
        <v>17</v>
      </c>
      <c r="T18" s="11"/>
      <c r="U18" s="11"/>
    </row>
    <row r="19" spans="1:21" ht="12.75">
      <c r="A19" s="11" t="s">
        <v>27</v>
      </c>
      <c r="B19" s="15"/>
      <c r="C19" s="12"/>
      <c r="D19" s="14"/>
      <c r="E19" s="15">
        <v>0.0029861111111111113</v>
      </c>
      <c r="F19" s="12">
        <v>2003</v>
      </c>
      <c r="G19" s="14">
        <f>RANK(E19,E$2:E$93,1)</f>
        <v>22</v>
      </c>
      <c r="H19" s="15">
        <v>0.009525462962962963</v>
      </c>
      <c r="I19" s="12">
        <v>2003</v>
      </c>
      <c r="J19" s="14">
        <f>RANK(H19,H$2:H$93,1)</f>
        <v>11</v>
      </c>
      <c r="K19" s="15">
        <v>0.010289351851851852</v>
      </c>
      <c r="L19" s="12">
        <v>2003</v>
      </c>
      <c r="M19" s="14">
        <f>RANK(K19,K$2:K$93,1)</f>
        <v>12</v>
      </c>
      <c r="N19" s="15">
        <v>0.014270833333333333</v>
      </c>
      <c r="O19" s="12">
        <v>2003</v>
      </c>
      <c r="P19" s="14">
        <f>RANK(N19,N$2:N$93,1)</f>
        <v>18</v>
      </c>
      <c r="Q19" s="15">
        <v>0.015023148148148148</v>
      </c>
      <c r="R19" s="12">
        <v>2003</v>
      </c>
      <c r="S19" s="14">
        <f>RANK(Q19,Q$2:Q$93,1)</f>
        <v>18</v>
      </c>
      <c r="T19" s="11"/>
      <c r="U19" s="11"/>
    </row>
    <row r="20" spans="1:21" ht="12.75">
      <c r="A20" s="10" t="s">
        <v>20</v>
      </c>
      <c r="C20" s="1"/>
      <c r="D20" s="7"/>
      <c r="E20" s="4"/>
      <c r="F20" s="1"/>
      <c r="G20" s="7"/>
      <c r="H20" s="8"/>
      <c r="I20" s="1"/>
      <c r="J20" s="7"/>
      <c r="K20" s="8"/>
      <c r="L20" s="1"/>
      <c r="M20" s="7"/>
      <c r="N20" s="8"/>
      <c r="O20" s="1"/>
      <c r="P20" s="7"/>
      <c r="Q20" s="4">
        <v>0.015162037037037036</v>
      </c>
      <c r="R20" s="1">
        <v>2002</v>
      </c>
      <c r="S20" s="7">
        <f>RANK(Q20,Q$2:Q$93,1)</f>
        <v>19</v>
      </c>
      <c r="T20" s="11"/>
      <c r="U20" s="11"/>
    </row>
    <row r="21" spans="1:21" ht="12.75">
      <c r="A21" s="11" t="s">
        <v>31</v>
      </c>
      <c r="B21" s="15"/>
      <c r="C21" s="12"/>
      <c r="D21" s="14"/>
      <c r="E21" s="15">
        <v>0.002199074074074074</v>
      </c>
      <c r="F21" s="12">
        <v>2004</v>
      </c>
      <c r="G21" s="14">
        <f>RANK(E21,E$2:E$93,1)</f>
        <v>2</v>
      </c>
      <c r="H21" s="15">
        <v>0.01025462962962963</v>
      </c>
      <c r="I21" s="12">
        <v>2004</v>
      </c>
      <c r="J21" s="14">
        <f>RANK(H21,H$2:H$93,1)</f>
        <v>17</v>
      </c>
      <c r="K21" s="15">
        <v>0.010868055555555556</v>
      </c>
      <c r="L21" s="12">
        <v>2004</v>
      </c>
      <c r="M21" s="14">
        <f>RANK(K21,K$2:K$93,1)</f>
        <v>18</v>
      </c>
      <c r="N21" s="15">
        <v>0.015</v>
      </c>
      <c r="O21" s="12">
        <v>2004</v>
      </c>
      <c r="P21" s="14">
        <f>RANK(N21,N$2:N$93,1)</f>
        <v>20</v>
      </c>
      <c r="Q21" s="15">
        <v>0.01545138888888889</v>
      </c>
      <c r="R21" s="12">
        <v>2004</v>
      </c>
      <c r="S21" s="14">
        <f>RANK(Q21,Q$2:Q$93,1)</f>
        <v>20</v>
      </c>
      <c r="T21" s="11"/>
      <c r="U21" s="11"/>
    </row>
    <row r="22" spans="1:21" ht="12.75">
      <c r="A22" s="11" t="s">
        <v>32</v>
      </c>
      <c r="B22" s="15">
        <v>0.0026967592592592594</v>
      </c>
      <c r="C22" s="12">
        <v>2006</v>
      </c>
      <c r="D22" s="14">
        <f>RANK(B22,B$2:B$93,1)</f>
        <v>19</v>
      </c>
      <c r="E22" s="15">
        <v>0.0030092592592592593</v>
      </c>
      <c r="F22" s="12">
        <v>2006</v>
      </c>
      <c r="G22" s="14">
        <f>RANK(E22,E$2:E$93,1)</f>
        <v>23</v>
      </c>
      <c r="H22" s="15">
        <v>0.011099537037037036</v>
      </c>
      <c r="I22" s="12">
        <v>2004</v>
      </c>
      <c r="J22" s="14">
        <f>RANK(H22,H$2:H$93,1)</f>
        <v>21</v>
      </c>
      <c r="K22" s="15">
        <v>0.011689814814814814</v>
      </c>
      <c r="L22" s="12">
        <v>2004</v>
      </c>
      <c r="M22" s="14">
        <f>RANK(K22,K$2:K$93,1)</f>
        <v>22</v>
      </c>
      <c r="N22" s="15">
        <v>0.014965277777777777</v>
      </c>
      <c r="O22" s="12">
        <v>2007</v>
      </c>
      <c r="P22" s="14">
        <f>RANK(N22,N$2:N$93,1)</f>
        <v>19</v>
      </c>
      <c r="Q22" s="15">
        <v>0.015486111111111112</v>
      </c>
      <c r="R22" s="12">
        <v>2007</v>
      </c>
      <c r="S22" s="14">
        <f>RANK(Q22,Q$2:Q$93,1)</f>
        <v>21</v>
      </c>
      <c r="T22" s="11"/>
      <c r="U22" s="11"/>
    </row>
    <row r="23" spans="1:21" ht="12.75">
      <c r="A23" s="10" t="s">
        <v>21</v>
      </c>
      <c r="B23" s="12"/>
      <c r="C23" s="12"/>
      <c r="D23" s="14"/>
      <c r="E23" s="15"/>
      <c r="F23" s="12"/>
      <c r="G23" s="14"/>
      <c r="H23" s="18"/>
      <c r="I23" s="12"/>
      <c r="J23" s="14"/>
      <c r="K23" s="18"/>
      <c r="L23" s="12"/>
      <c r="M23" s="14"/>
      <c r="N23" s="18"/>
      <c r="O23" s="12"/>
      <c r="P23" s="14"/>
      <c r="Q23" s="15">
        <v>0.016226851851851853</v>
      </c>
      <c r="R23" s="12">
        <v>2002</v>
      </c>
      <c r="S23" s="14">
        <f>RANK(Q23,Q$2:Q$93,1)</f>
        <v>22</v>
      </c>
      <c r="T23" s="11"/>
      <c r="U23" s="11"/>
    </row>
    <row r="24" spans="1:21" ht="12.75">
      <c r="A24" s="11" t="s">
        <v>33</v>
      </c>
      <c r="B24" s="15">
        <v>0.002488425925925926</v>
      </c>
      <c r="C24" s="12">
        <v>2005</v>
      </c>
      <c r="D24" s="14">
        <f>RANK(B24,B$2:B$93,1)</f>
        <v>17</v>
      </c>
      <c r="E24" s="15">
        <v>0.0027430555555555554</v>
      </c>
      <c r="F24" s="12">
        <v>2004</v>
      </c>
      <c r="G24" s="14">
        <f>RANK(E24,E$2:E$93,1)</f>
        <v>16</v>
      </c>
      <c r="H24" s="15">
        <v>0.010439814814814815</v>
      </c>
      <c r="I24" s="12">
        <v>2004</v>
      </c>
      <c r="J24" s="14">
        <f>RANK(H24,H$2:H$93,1)</f>
        <v>19</v>
      </c>
      <c r="K24" s="15">
        <v>0.01119212962962963</v>
      </c>
      <c r="L24" s="12">
        <v>2004</v>
      </c>
      <c r="M24" s="14">
        <f>RANK(K24,K$2:K$93,1)</f>
        <v>20</v>
      </c>
      <c r="N24" s="15">
        <v>0.01599537037037037</v>
      </c>
      <c r="O24" s="12">
        <v>2004</v>
      </c>
      <c r="P24" s="14">
        <f>RANK(N24,N$2:N$93,1)</f>
        <v>21</v>
      </c>
      <c r="Q24" s="15">
        <v>0.01662037037037037</v>
      </c>
      <c r="R24" s="12">
        <v>2004</v>
      </c>
      <c r="S24" s="14">
        <f>RANK(Q24,Q$2:Q$93,1)</f>
        <v>23</v>
      </c>
      <c r="T24" s="11"/>
      <c r="U24" s="11"/>
    </row>
    <row r="25" spans="1:21" ht="12.75">
      <c r="A25" s="11" t="s">
        <v>28</v>
      </c>
      <c r="B25" s="15">
        <v>0.002488425925925926</v>
      </c>
      <c r="C25" s="12">
        <v>2003</v>
      </c>
      <c r="D25" s="14">
        <f>RANK(B25,B$2:B$93,1)</f>
        <v>17</v>
      </c>
      <c r="E25" s="15">
        <v>0.002916666666666667</v>
      </c>
      <c r="F25" s="12">
        <v>2003</v>
      </c>
      <c r="G25" s="14">
        <f>RANK(E25,E$2:E$93,1)</f>
        <v>21</v>
      </c>
      <c r="H25" s="15">
        <v>0.011273148148148148</v>
      </c>
      <c r="I25" s="12">
        <v>2003</v>
      </c>
      <c r="J25" s="14">
        <f>RANK(H25,H$2:H$93,1)</f>
        <v>22</v>
      </c>
      <c r="K25" s="15">
        <v>0.01167824074074074</v>
      </c>
      <c r="L25" s="12">
        <v>2003</v>
      </c>
      <c r="M25" s="14">
        <f>RANK(K25,K$2:K$93,1)</f>
        <v>21</v>
      </c>
      <c r="N25" s="15">
        <v>0.01650462962962963</v>
      </c>
      <c r="O25" s="12">
        <v>2003</v>
      </c>
      <c r="P25" s="14">
        <f>RANK(N25,N$2:N$93,1)</f>
        <v>22</v>
      </c>
      <c r="Q25" s="15">
        <v>0.01707175925925926</v>
      </c>
      <c r="R25" s="12">
        <v>2003</v>
      </c>
      <c r="S25" s="14">
        <f>RANK(Q25,Q$2:Q$93,1)</f>
        <v>24</v>
      </c>
      <c r="T25" s="11"/>
      <c r="U25" s="11"/>
    </row>
    <row r="26" spans="1:21" ht="12.75">
      <c r="A26" s="10" t="s">
        <v>22</v>
      </c>
      <c r="B26" s="15">
        <v>0.0021759259259259258</v>
      </c>
      <c r="C26" s="12">
        <v>2003</v>
      </c>
      <c r="D26" s="14">
        <f>RANK(B26,B$2:B$93,1)</f>
        <v>9</v>
      </c>
      <c r="E26" s="15">
        <v>0.0026157407407407405</v>
      </c>
      <c r="F26" s="12">
        <v>2003</v>
      </c>
      <c r="G26" s="14">
        <f>RANK(E26,E$2:E$93,1)</f>
        <v>14</v>
      </c>
      <c r="H26" s="15">
        <v>0.012222222222222223</v>
      </c>
      <c r="I26" s="12">
        <v>2003</v>
      </c>
      <c r="J26" s="14">
        <f>RANK(H26,H$2:H$93,1)</f>
        <v>23</v>
      </c>
      <c r="K26" s="15">
        <v>0.012743055555555556</v>
      </c>
      <c r="L26" s="12">
        <v>2003</v>
      </c>
      <c r="M26" s="14">
        <f>RANK(K26,K$2:K$93,1)</f>
        <v>23</v>
      </c>
      <c r="N26" s="15">
        <v>0.01734953703703704</v>
      </c>
      <c r="O26" s="12">
        <v>2003</v>
      </c>
      <c r="P26" s="14">
        <f>RANK(N26,N$2:N$93,1)</f>
        <v>23</v>
      </c>
      <c r="Q26" s="15">
        <v>0.0171875</v>
      </c>
      <c r="R26" s="12">
        <v>2002</v>
      </c>
      <c r="S26" s="14">
        <f>RANK(Q26,Q$2:Q$93,1)</f>
        <v>25</v>
      </c>
      <c r="T26" s="11"/>
      <c r="U26" s="11"/>
    </row>
    <row r="27" spans="1:21" ht="12.75">
      <c r="A27" s="11" t="s">
        <v>41</v>
      </c>
      <c r="B27" s="15">
        <v>0.003136574074074074</v>
      </c>
      <c r="C27" s="12">
        <v>2007</v>
      </c>
      <c r="D27" s="14">
        <f>RANK(B27,B$2:B$93,1)</f>
        <v>22</v>
      </c>
      <c r="E27" s="15">
        <v>0.004155092592592592</v>
      </c>
      <c r="F27" s="12">
        <v>2007</v>
      </c>
      <c r="G27" s="14">
        <f>RANK(E27,E$2:E$93,1)</f>
        <v>26</v>
      </c>
      <c r="H27" s="15">
        <v>0.014039351851851851</v>
      </c>
      <c r="I27" s="12">
        <v>2007</v>
      </c>
      <c r="J27" s="14">
        <f>RANK(H27,H$2:H$93,1)</f>
        <v>26</v>
      </c>
      <c r="K27" s="15">
        <v>0.014548611111111111</v>
      </c>
      <c r="L27" s="12">
        <v>2007</v>
      </c>
      <c r="M27" s="14">
        <f>RANK(K27,K$2:K$93,1)</f>
        <v>25</v>
      </c>
      <c r="N27" s="15">
        <v>0.018275462962962962</v>
      </c>
      <c r="O27" s="12">
        <v>2007</v>
      </c>
      <c r="P27" s="14">
        <f>RANK(N27,N$2:N$93,1)</f>
        <v>24</v>
      </c>
      <c r="Q27" s="15">
        <v>0.018472222222222223</v>
      </c>
      <c r="R27" s="12">
        <v>2007</v>
      </c>
      <c r="S27" s="14">
        <f>RANK(Q27,Q$2:Q$93,1)</f>
        <v>26</v>
      </c>
      <c r="T27" s="11"/>
      <c r="U27" s="11"/>
    </row>
    <row r="28" spans="1:21" ht="12.75">
      <c r="A28" s="11" t="s">
        <v>42</v>
      </c>
      <c r="B28" s="15">
        <v>0.003136574074074074</v>
      </c>
      <c r="C28" s="12">
        <v>2007</v>
      </c>
      <c r="D28" s="14">
        <f>RANK(B28,B$2:B$93,1)</f>
        <v>22</v>
      </c>
      <c r="E28" s="15">
        <v>0.004143518518518519</v>
      </c>
      <c r="F28" s="12">
        <v>2007</v>
      </c>
      <c r="G28" s="14">
        <f>RANK(E28,E$2:E$93,1)</f>
        <v>25</v>
      </c>
      <c r="H28" s="15">
        <v>0.014027777777777778</v>
      </c>
      <c r="I28" s="12">
        <v>2007</v>
      </c>
      <c r="J28" s="14">
        <f>RANK(H28,H$2:H$93,1)</f>
        <v>25</v>
      </c>
      <c r="K28" s="15">
        <v>0.014548611111111111</v>
      </c>
      <c r="L28" s="12">
        <v>2007</v>
      </c>
      <c r="M28" s="14">
        <f>RANK(K28,K$2:K$93,1)</f>
        <v>25</v>
      </c>
      <c r="N28" s="15">
        <v>0.018275462962962962</v>
      </c>
      <c r="O28" s="12">
        <v>2007</v>
      </c>
      <c r="P28" s="14">
        <f>RANK(N28,N$2:N$93,1)</f>
        <v>24</v>
      </c>
      <c r="Q28" s="15">
        <v>0.018483796296296297</v>
      </c>
      <c r="R28" s="12">
        <v>2007</v>
      </c>
      <c r="S28" s="14">
        <f>RANK(Q28,Q$2:Q$93,1)</f>
        <v>27</v>
      </c>
      <c r="T28" s="11"/>
      <c r="U28" s="11"/>
    </row>
    <row r="29" spans="1:21" ht="12.75">
      <c r="A29" s="11" t="s">
        <v>43</v>
      </c>
      <c r="B29" s="15">
        <v>0.0018287037037037037</v>
      </c>
      <c r="C29" s="12">
        <v>2007</v>
      </c>
      <c r="D29" s="14">
        <f>RANK(B29,B$2:B$93,1)</f>
        <v>2</v>
      </c>
      <c r="E29" s="15">
        <v>0.004178240740740741</v>
      </c>
      <c r="F29" s="12">
        <v>2007</v>
      </c>
      <c r="G29" s="14">
        <f>RANK(E29,E$2:E$93,1)</f>
        <v>27</v>
      </c>
      <c r="H29" s="15">
        <v>0.014039351851851851</v>
      </c>
      <c r="I29" s="12">
        <v>2007</v>
      </c>
      <c r="J29" s="14">
        <f>RANK(H29,H$2:H$93,1)</f>
        <v>26</v>
      </c>
      <c r="K29" s="15">
        <v>0.014560185185185185</v>
      </c>
      <c r="L29" s="12">
        <v>2007</v>
      </c>
      <c r="M29" s="14">
        <f>RANK(K29,K$2:K$93,1)</f>
        <v>27</v>
      </c>
      <c r="N29" s="15">
        <v>0.018275462962962962</v>
      </c>
      <c r="O29" s="12">
        <v>2007</v>
      </c>
      <c r="P29" s="14">
        <f>RANK(N29,N$2:N$93,1)</f>
        <v>24</v>
      </c>
      <c r="Q29" s="15">
        <v>0.01849537037037037</v>
      </c>
      <c r="R29" s="12">
        <v>2007</v>
      </c>
      <c r="S29" s="14">
        <f>RANK(Q29,Q$2:Q$93,1)</f>
        <v>28</v>
      </c>
      <c r="T29" s="11"/>
      <c r="U29" s="11"/>
    </row>
    <row r="30" spans="1:21" ht="12.75">
      <c r="A30" s="11" t="s">
        <v>29</v>
      </c>
      <c r="B30" s="15">
        <v>0.002766203703703704</v>
      </c>
      <c r="C30" s="12">
        <v>2003</v>
      </c>
      <c r="D30" s="14">
        <f>RANK(B30,B$2:B$93,1)</f>
        <v>20</v>
      </c>
      <c r="E30" s="15">
        <v>0.0028356481481481483</v>
      </c>
      <c r="F30" s="12">
        <v>2003</v>
      </c>
      <c r="G30" s="14">
        <f>RANK(E30,E$2:E$93,1)</f>
        <v>20</v>
      </c>
      <c r="H30" s="15">
        <v>0.013969907407407407</v>
      </c>
      <c r="I30" s="12">
        <v>2003</v>
      </c>
      <c r="J30" s="14">
        <f>RANK(H30,H$2:H$93,1)</f>
        <v>24</v>
      </c>
      <c r="K30" s="15">
        <v>0.014479166666666666</v>
      </c>
      <c r="L30" s="12">
        <v>2003</v>
      </c>
      <c r="M30" s="14">
        <f>RANK(K30,K$2:K$93,1)</f>
        <v>24</v>
      </c>
      <c r="N30" s="15">
        <v>0.019328703703703702</v>
      </c>
      <c r="O30" s="12">
        <v>2003</v>
      </c>
      <c r="P30" s="14">
        <f>RANK(N30,N$2:N$93,1)</f>
        <v>27</v>
      </c>
      <c r="Q30" s="15">
        <v>0.02003472222222222</v>
      </c>
      <c r="R30" s="12">
        <v>2003</v>
      </c>
      <c r="S30" s="14">
        <f>RANK(Q30,Q$2:Q$93,1)</f>
        <v>29</v>
      </c>
      <c r="T30" s="11"/>
      <c r="U30" s="11"/>
    </row>
    <row r="31" spans="1:21" ht="12.75">
      <c r="A31" s="10" t="s">
        <v>24</v>
      </c>
      <c r="B31" s="12"/>
      <c r="C31" s="12"/>
      <c r="D31" s="14"/>
      <c r="E31" s="15"/>
      <c r="F31" s="12"/>
      <c r="G31" s="14"/>
      <c r="H31" s="18"/>
      <c r="I31" s="12"/>
      <c r="J31" s="14"/>
      <c r="K31" s="18"/>
      <c r="L31" s="12"/>
      <c r="M31" s="14"/>
      <c r="N31" s="18"/>
      <c r="O31" s="12"/>
      <c r="P31" s="14"/>
      <c r="Q31" s="15">
        <v>0.021296296296296296</v>
      </c>
      <c r="R31" s="12">
        <v>2002</v>
      </c>
      <c r="S31" s="14">
        <f>RANK(Q31,Q$2:Q$93,1)</f>
        <v>30</v>
      </c>
      <c r="T31" s="11"/>
      <c r="U31" s="11"/>
    </row>
    <row r="32" spans="1:21" ht="12.75">
      <c r="A32" s="10" t="s">
        <v>25</v>
      </c>
      <c r="B32" s="15">
        <v>0.003425925925925926</v>
      </c>
      <c r="C32" s="12">
        <v>2008</v>
      </c>
      <c r="D32" s="14">
        <f>RANK(B32,B$2:B$93,1)</f>
        <v>24</v>
      </c>
      <c r="E32" s="15">
        <v>0.005162037037037037</v>
      </c>
      <c r="F32" s="12">
        <v>2008</v>
      </c>
      <c r="G32" s="14">
        <f>RANK(E32,E$2:E$93,1)</f>
        <v>28</v>
      </c>
      <c r="H32" s="15">
        <v>0.01744212962962963</v>
      </c>
      <c r="I32" s="12">
        <v>2008</v>
      </c>
      <c r="J32" s="14">
        <f>RANK(H32,H$2:H$93,1)</f>
        <v>28</v>
      </c>
      <c r="K32" s="15">
        <v>0.018217592592592594</v>
      </c>
      <c r="L32" s="12">
        <v>2008</v>
      </c>
      <c r="M32" s="14">
        <f>RANK(K32,K$2:K$93,1)</f>
        <v>28</v>
      </c>
      <c r="N32" s="15">
        <v>0.023773148148148147</v>
      </c>
      <c r="O32" s="12">
        <v>2008</v>
      </c>
      <c r="P32" s="14">
        <f>RANK(N32,N$2:N$93,1)</f>
        <v>28</v>
      </c>
      <c r="Q32" s="15">
        <v>0.023530092592592592</v>
      </c>
      <c r="R32" s="12">
        <v>2002</v>
      </c>
      <c r="S32" s="14">
        <f>RANK(Q32,Q$2:Q$93,1)</f>
        <v>31</v>
      </c>
      <c r="T32" s="11"/>
      <c r="U32" s="11"/>
    </row>
    <row r="33" spans="2:21" ht="12.75">
      <c r="B33" s="12"/>
      <c r="C33" s="12"/>
      <c r="D33" s="14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1"/>
      <c r="U33" s="11"/>
    </row>
    <row r="34" spans="3:18" ht="12.75">
      <c r="C34" s="12"/>
      <c r="D34" s="7"/>
      <c r="F34" s="12"/>
      <c r="I34" s="12"/>
      <c r="L34" s="12"/>
      <c r="O34" s="12"/>
      <c r="R34" s="12"/>
    </row>
    <row r="35" spans="3:18" ht="12.75">
      <c r="C35" s="12"/>
      <c r="D35" s="7"/>
      <c r="F35" s="12"/>
      <c r="I35" s="12"/>
      <c r="L35" s="12"/>
      <c r="O35" s="12"/>
      <c r="R35" s="12"/>
    </row>
    <row r="36" spans="3:18" ht="12.75">
      <c r="C36" s="12"/>
      <c r="D36" s="7"/>
      <c r="F36" s="12"/>
      <c r="I36" s="12"/>
      <c r="L36" s="12"/>
      <c r="O36" s="12"/>
      <c r="R36" s="12"/>
    </row>
    <row r="37" spans="3:18" ht="12.75">
      <c r="C37" s="12"/>
      <c r="D37" s="7"/>
      <c r="F37" s="12"/>
      <c r="I37" s="12"/>
      <c r="L37" s="12"/>
      <c r="O37" s="12"/>
      <c r="R37" s="12"/>
    </row>
    <row r="38" spans="3:18" ht="12.75">
      <c r="C38" s="12"/>
      <c r="D38" s="7"/>
      <c r="F38" s="12"/>
      <c r="I38" s="12"/>
      <c r="L38" s="12"/>
      <c r="O38" s="12"/>
      <c r="R38" s="12"/>
    </row>
    <row r="39" ht="12.75"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  <row r="53" ht="12.75">
      <c r="D53" s="7"/>
    </row>
    <row r="54" ht="12.75">
      <c r="D54" s="7"/>
    </row>
    <row r="55" ht="12.75">
      <c r="D55" s="7"/>
    </row>
    <row r="56" ht="12.75">
      <c r="D56" s="7"/>
    </row>
    <row r="57" ht="12.75">
      <c r="D57" s="7"/>
    </row>
    <row r="58" ht="12.75">
      <c r="D58" s="7"/>
    </row>
    <row r="59" ht="12.75">
      <c r="D59" s="7"/>
    </row>
    <row r="60" ht="12.75">
      <c r="D60" s="7"/>
    </row>
    <row r="61" ht="12.75">
      <c r="D61" s="7"/>
    </row>
    <row r="62" ht="12.75">
      <c r="D62" s="7"/>
    </row>
    <row r="63" ht="12.75">
      <c r="D63" s="7"/>
    </row>
    <row r="64" ht="12.75">
      <c r="D64" s="7"/>
    </row>
    <row r="65" ht="12.75">
      <c r="D65" s="7"/>
    </row>
    <row r="66" ht="12.75"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</sheetData>
  <mergeCells count="6">
    <mergeCell ref="N1:P1"/>
    <mergeCell ref="Q1:S1"/>
    <mergeCell ref="B1:D1"/>
    <mergeCell ref="E1:G1"/>
    <mergeCell ref="H1:J1"/>
    <mergeCell ref="K1:M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und Thomas Gössl</dc:creator>
  <cp:keywords/>
  <dc:description/>
  <cp:lastModifiedBy>Name</cp:lastModifiedBy>
  <dcterms:created xsi:type="dcterms:W3CDTF">2000-07-31T10:02:37Z</dcterms:created>
  <dcterms:modified xsi:type="dcterms:W3CDTF">2008-08-27T21:19:20Z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711630803</vt:i4>
  </property>
  <property fmtid="{D5CDD505-2E9C-101B-9397-08002B2CF9AE}" pid="3" name="_EmailSubject">
    <vt:lpwstr>Diverses</vt:lpwstr>
  </property>
  <property fmtid="{D5CDD505-2E9C-101B-9397-08002B2CF9AE}" pid="4" name="_AuthorEmail">
    <vt:lpwstr>t.goessl@drivescom.com</vt:lpwstr>
  </property>
  <property fmtid="{D5CDD505-2E9C-101B-9397-08002B2CF9AE}" pid="5" name="_AuthorEmailDisplayName">
    <vt:lpwstr>Goessl Thomas DRIVEScom.EDV</vt:lpwstr>
  </property>
  <property fmtid="{D5CDD505-2E9C-101B-9397-08002B2CF9AE}" pid="6" name="_ReviewingToolsShownOnce">
    <vt:lpwstr/>
  </property>
</Properties>
</file>