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5000 m 200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<sst xmlns="http://schemas.openxmlformats.org/spreadsheetml/2006/main" count="22" uniqueCount="22">
  <si>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5000 m</t>
  </si>
  <si>
    <t>Platz</t>
  </si>
  <si>
    <t>Name</t>
  </si>
  <si>
    <t>Zeit</t>
  </si>
  <si>
    <t>Gesamtplatz</t>
  </si>
  <si>
    <t>Zeit/km</t>
  </si>
  <si>
    <t>Schnitt</t>
  </si>
  <si>
    <t>Herren</t>
  </si>
  <si>
    <t>Gössl Michael</t>
  </si>
  <si>
    <t>Gäste</t>
  </si>
  <si>
    <t>Gössl Andreas</t>
  </si>
  <si>
    <t>Gössl Thomas</t>
  </si>
  <si>
    <t>Steininger Harald</t>
  </si>
  <si>
    <t>Glomser Meisterschaften 2006</t>
  </si>
  <si>
    <t>Datum:   22.10.2006</t>
  </si>
  <si>
    <t>Schmid Nikolaus</t>
  </si>
  <si>
    <t>Schwaiger Manfred</t>
  </si>
  <si>
    <t>Bruckner Karl</t>
  </si>
  <si>
    <t>Bittermann Werner</t>
  </si>
  <si>
    <t>Robl Gregor</t>
  </si>
  <si>
    <t>Damen</t>
  </si>
  <si>
    <t>Schwaiger Erika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</si>
</sst>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  <numFmt numFmtId="188" formatCode="mm:ss.00"/>
  </numFmts>
  <fonts count="3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</cols>
  <sheetData>
    <row r="1" spans="1:8" ht="26.25">
      <c r="A1" s="8" t="s">
        <v>13</v>
      </c>
      <c r="B1" s="8"/>
      <c r="C1" s="8"/>
      <c r="D1" s="8"/>
      <c r="E1" s="8"/>
      <c r="F1" s="8"/>
      <c r="G1" s="8"/>
      <c r="H1" s="5"/>
    </row>
    <row r="5" spans="1:8" ht="20.25">
      <c r="A5" s="9" t="s">
        <v>0</v>
      </c>
      <c r="B5" s="9"/>
      <c r="C5" s="9"/>
      <c r="D5" s="9"/>
      <c r="E5" s="9"/>
      <c r="F5" s="9"/>
      <c r="G5" s="9"/>
      <c r="H5" s="6"/>
    </row>
    <row r="9" spans="1:8" ht="12.75">
      <c r="A9" s="10" t="s">
        <v>14</v>
      </c>
      <c r="B9" s="10"/>
      <c r="C9" s="10"/>
      <c r="D9" s="10"/>
      <c r="E9" s="10"/>
      <c r="F9" s="10"/>
      <c r="G9" s="10"/>
      <c r="H9" s="1"/>
    </row>
    <row r="13" spans="1:7" ht="12.75">
      <c r="A13" t="s">
        <v>1</v>
      </c>
      <c r="C13" t="s">
        <v>2</v>
      </c>
      <c r="D13" s="1" t="s">
        <v>3</v>
      </c>
      <c r="E13" s="1" t="s">
        <v>4</v>
      </c>
      <c r="F13" s="1" t="s">
        <v>5</v>
      </c>
      <c r="G13" s="1" t="s">
        <v>6</v>
      </c>
    </row>
    <row r="14" spans="4:7" ht="12.75">
      <c r="D14" s="1"/>
      <c r="E14" s="1"/>
      <c r="F14" s="1"/>
      <c r="G14" s="1"/>
    </row>
    <row r="15" spans="1:7" ht="12.75">
      <c r="A15" t="s">
        <v>7</v>
      </c>
      <c r="D15" s="1"/>
      <c r="E15" s="1"/>
      <c r="F15" s="1"/>
      <c r="G15" s="1"/>
    </row>
    <row r="16" spans="4:7" ht="12.75">
      <c r="D16" s="1"/>
      <c r="E16" s="1"/>
      <c r="F16" s="1"/>
      <c r="G16" s="1"/>
    </row>
    <row r="17" spans="1:7" ht="12.75">
      <c r="A17">
        <v>1</v>
      </c>
      <c r="C17" t="s">
        <v>10</v>
      </c>
      <c r="D17" s="7">
        <v>0.013821296296296295</v>
      </c>
      <c r="E17" s="1">
        <f>RANK(D17,D$17:D$32,1)</f>
        <v>2</v>
      </c>
      <c r="F17" s="2">
        <f aca="true" t="shared" si="0" ref="F17:F23">D17/5</f>
        <v>0.002764259259259259</v>
      </c>
      <c r="G17" s="4">
        <f aca="true" t="shared" si="1" ref="G17:G23">300/D17/1440</f>
        <v>15.073357004086557</v>
      </c>
    </row>
    <row r="18" spans="1:7" ht="12.75">
      <c r="A18">
        <v>2</v>
      </c>
      <c r="C18" t="s">
        <v>12</v>
      </c>
      <c r="D18" s="7">
        <v>0.01445162037037037</v>
      </c>
      <c r="E18" s="1">
        <f>RANK(D18,D$17:D$32,1)</f>
        <v>3</v>
      </c>
      <c r="F18" s="2">
        <f t="shared" si="0"/>
        <v>0.002890324074074074</v>
      </c>
      <c r="G18" s="4">
        <f t="shared" si="1"/>
        <v>14.415915170348065</v>
      </c>
    </row>
    <row r="19" spans="1:7" ht="12.75">
      <c r="A19">
        <v>3</v>
      </c>
      <c r="C19" t="s">
        <v>15</v>
      </c>
      <c r="D19" s="7">
        <v>0.014779166666666668</v>
      </c>
      <c r="E19" s="1">
        <f>RANK(D19,D$17:D$32,1)</f>
        <v>5</v>
      </c>
      <c r="F19" s="2">
        <f t="shared" si="0"/>
        <v>0.0029558333333333337</v>
      </c>
      <c r="G19" s="4">
        <f t="shared" si="1"/>
        <v>14.0964195094446</v>
      </c>
    </row>
    <row r="20" spans="1:7" ht="12.75">
      <c r="A20">
        <v>4</v>
      </c>
      <c r="C20" t="s">
        <v>11</v>
      </c>
      <c r="D20" s="7">
        <v>0.014976388888888888</v>
      </c>
      <c r="E20" s="1">
        <f>RANK(D20,D$17:D$32,1)</f>
        <v>6</v>
      </c>
      <c r="F20" s="2">
        <f t="shared" si="0"/>
        <v>0.0029952777777777777</v>
      </c>
      <c r="G20" s="4">
        <f t="shared" si="1"/>
        <v>13.910785495687659</v>
      </c>
    </row>
    <row r="21" spans="1:7" ht="12.75">
      <c r="A21">
        <v>5</v>
      </c>
      <c r="C21" t="s">
        <v>16</v>
      </c>
      <c r="D21" s="7">
        <v>0.015593749999999998</v>
      </c>
      <c r="E21" s="1">
        <f>RANK(D21,D$17:D$32,1)</f>
        <v>7</v>
      </c>
      <c r="F21" s="2">
        <f t="shared" si="0"/>
        <v>0.0031187499999999996</v>
      </c>
      <c r="G21" s="4">
        <f t="shared" si="1"/>
        <v>13.360053440213763</v>
      </c>
    </row>
    <row r="22" spans="1:7" ht="12.75">
      <c r="A22">
        <v>6</v>
      </c>
      <c r="C22" t="s">
        <v>8</v>
      </c>
      <c r="D22" s="7">
        <v>0.016141435185185186</v>
      </c>
      <c r="E22" s="1">
        <f>RANK(D22,D$17:D$32,1)</f>
        <v>8</v>
      </c>
      <c r="F22" s="2">
        <f>D22/5</f>
        <v>0.0032282870370370373</v>
      </c>
      <c r="G22" s="4">
        <f>300/D22/1440</f>
        <v>12.906741621373564</v>
      </c>
    </row>
    <row r="23" spans="1:7" ht="12.75">
      <c r="A23">
        <v>7</v>
      </c>
      <c r="C23" t="s">
        <v>17</v>
      </c>
      <c r="D23" s="7">
        <v>0.016513194444444445</v>
      </c>
      <c r="E23" s="1">
        <f>RANK(D23,D$17:D$32,1)</f>
        <v>9</v>
      </c>
      <c r="F23" s="2">
        <f t="shared" si="0"/>
        <v>0.003302638888888889</v>
      </c>
      <c r="G23" s="4">
        <f t="shared" si="1"/>
        <v>12.616173934984651</v>
      </c>
    </row>
    <row r="24" spans="4:7" ht="12.75">
      <c r="D24" s="3"/>
      <c r="E24" s="1"/>
      <c r="F24" s="1"/>
      <c r="G24" s="1"/>
    </row>
    <row r="25" spans="1:7" ht="12.75">
      <c r="A25" t="s">
        <v>20</v>
      </c>
      <c r="D25" s="3"/>
      <c r="E25" s="1"/>
      <c r="F25" s="1"/>
      <c r="G25" s="1"/>
    </row>
    <row r="26" spans="4:7" ht="12.75">
      <c r="D26" s="3"/>
      <c r="E26" s="1"/>
      <c r="F26" s="1"/>
      <c r="G26" s="1"/>
    </row>
    <row r="27" spans="1:7" ht="12.75">
      <c r="A27">
        <v>1</v>
      </c>
      <c r="C27" t="s">
        <v>21</v>
      </c>
      <c r="D27" s="7">
        <v>0.018691203703703703</v>
      </c>
      <c r="E27" s="1">
        <f>RANK(D27,D$17:D$32,1)</f>
        <v>10</v>
      </c>
      <c r="F27" s="2">
        <f>D27/5</f>
        <v>0.0037382407407407408</v>
      </c>
      <c r="G27" s="4">
        <f>300/D27/1440</f>
        <v>11.146062962871227</v>
      </c>
    </row>
    <row r="28" spans="4:7" ht="12.75">
      <c r="D28" s="3"/>
      <c r="E28" s="1"/>
      <c r="F28" s="1"/>
      <c r="G28" s="1"/>
    </row>
    <row r="29" spans="1:7" ht="12.75">
      <c r="A29" t="s">
        <v>9</v>
      </c>
      <c r="D29" s="3"/>
      <c r="E29" s="1"/>
      <c r="F29" s="1"/>
      <c r="G29" s="1"/>
    </row>
    <row r="30" spans="4:7" ht="12.75">
      <c r="D30" s="3"/>
      <c r="E30" s="1"/>
      <c r="F30" s="1"/>
      <c r="G30" s="1"/>
    </row>
    <row r="31" spans="3:7" ht="12.75">
      <c r="C31" t="s">
        <v>18</v>
      </c>
      <c r="D31" s="7">
        <v>0.013660879629629629</v>
      </c>
      <c r="E31" s="1">
        <f>RANK(D31,D$17:D$32,1)</f>
        <v>1</v>
      </c>
      <c r="F31" s="2">
        <f>D31/5</f>
        <v>0.0027321759259259257</v>
      </c>
      <c r="G31" s="4">
        <f>300/D31/1440</f>
        <v>15.250360077946286</v>
      </c>
    </row>
    <row r="32" spans="3:7" ht="12.75">
      <c r="C32" t="s">
        <v>19</v>
      </c>
      <c r="D32" s="7">
        <v>0.014555787037037039</v>
      </c>
      <c r="E32" s="1">
        <f>RANK(D32,D$17:D$32,1)</f>
        <v>4</v>
      </c>
      <c r="F32" s="2">
        <f>D32/5</f>
        <v>0.002911157407407408</v>
      </c>
      <c r="G32" s="4">
        <f>300/D32/1440</f>
        <v>14.312749479174947</v>
      </c>
    </row>
  </sheetData>
  <mergeCells count="3">
    <mergeCell ref="A1:G1"/>
    <mergeCell ref="A5:G5"/>
    <mergeCell ref="A9:G9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Name</cp:lastModifiedBy>
  <cp:lastPrinted>2001-10-14T13:17:35Z</cp:lastPrinted>
  <dcterms:created xsi:type="dcterms:W3CDTF">2001-10-14T12:59:28Z</dcterms:created>
  <dcterms:modified xsi:type="dcterms:W3CDTF">2008-10-26T23:04:37Z</dcterms:modified>
  <cp:category/>
  <cp:version/>
  <cp:contentType/>
  <cp:contentStatus/>
</cp:coreProperties>
</file>