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1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<sst xmlns="http://schemas.openxmlformats.org/spreadsheetml/2006/main" count="28" uniqueCount="23">
  <si>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Platz</t>
  </si>
  <si>
    <t>Name</t>
  </si>
  <si>
    <t>Zeit</t>
  </si>
  <si>
    <t>Gesamtplatz</t>
  </si>
  <si>
    <t>Zeit/km</t>
  </si>
  <si>
    <t>Schnitt</t>
  </si>
  <si>
    <t>Herren</t>
  </si>
  <si>
    <t>Gössl Andreas</t>
  </si>
  <si>
    <t>10000 m</t>
  </si>
  <si>
    <t>Damen</t>
  </si>
  <si>
    <t>Gössl Thomas</t>
  </si>
  <si>
    <t>Grötzl Andreas</t>
  </si>
  <si>
    <t>Grötzl Erna</t>
  </si>
  <si>
    <t>Gäste</t>
  </si>
  <si>
    <t>1. 5000 m</t>
  </si>
  <si>
    <t>2. 5000 m</t>
  </si>
  <si>
    <t>Datum: 4.12.2011</t>
  </si>
  <si>
    <t>Widhalm Andreas</t>
  </si>
  <si>
    <t>Steininger Thomas</t>
  </si>
  <si>
    <t>Höllrigl Reinhard</t>
  </si>
  <si>
    <t>Glomser Meisterschaften 2011</t>
  </si>
  <si>
    <t>Bichl Alexander</t>
  </si>
  <si>
    <t>Werte berechnet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</si>
</sst>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  <numFmt numFmtId="189" formatCode="h:mm:ss.00"/>
    <numFmt numFmtId="190" formatCode="h:mm:ss.0"/>
  </numFmts>
  <fonts count="37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2" fontId="0" fillId="0" borderId="0" xfId="0" applyNumberFormat="1" applyAlignment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  <col min="4" max="4" width="11.421875" style="10" customWidth="1"/>
  </cols>
  <sheetData>
    <row r="1" spans="1:8" ht="26.25">
      <c r="A1" s="12" t="s">
        <v>20</v>
      </c>
      <c r="B1" s="12"/>
      <c r="C1" s="12"/>
      <c r="D1" s="12"/>
      <c r="E1" s="12"/>
      <c r="F1" s="12"/>
      <c r="G1" s="12"/>
      <c r="H1" s="5"/>
    </row>
    <row r="5" spans="1:8" ht="20.25">
      <c r="A5" s="13" t="s">
        <v>8</v>
      </c>
      <c r="B5" s="13"/>
      <c r="C5" s="13"/>
      <c r="D5" s="13"/>
      <c r="E5" s="13"/>
      <c r="F5" s="13"/>
      <c r="G5" s="13"/>
      <c r="H5" s="6"/>
    </row>
    <row r="9" spans="1:8" ht="12.75">
      <c r="A9" s="11" t="s">
        <v>16</v>
      </c>
      <c r="B9" s="11"/>
      <c r="C9" s="11"/>
      <c r="D9" s="11"/>
      <c r="E9" s="11"/>
      <c r="F9" s="11"/>
      <c r="G9" s="11"/>
      <c r="H9" s="1"/>
    </row>
    <row r="13" spans="1:14" ht="12.75">
      <c r="A13" t="s">
        <v>0</v>
      </c>
      <c r="C13" t="s">
        <v>1</v>
      </c>
      <c r="D13" s="9" t="s">
        <v>2</v>
      </c>
      <c r="E13" s="1" t="s">
        <v>3</v>
      </c>
      <c r="F13" s="1" t="s">
        <v>4</v>
      </c>
      <c r="G13" s="1" t="s">
        <v>5</v>
      </c>
      <c r="I13" s="1" t="s">
        <v>14</v>
      </c>
      <c r="J13" s="1" t="s">
        <v>15</v>
      </c>
      <c r="M13" s="8"/>
      <c r="N13" s="8"/>
    </row>
    <row r="14" spans="4:14" ht="12.75">
      <c r="D14" s="9"/>
      <c r="E14" s="1"/>
      <c r="F14" s="1"/>
      <c r="G14" s="1"/>
      <c r="M14" s="8"/>
      <c r="N14" s="8"/>
    </row>
    <row r="15" spans="1:14" ht="12.75">
      <c r="A15" t="s">
        <v>6</v>
      </c>
      <c r="D15" s="9"/>
      <c r="E15" s="1"/>
      <c r="F15" s="1"/>
      <c r="G15" s="1"/>
      <c r="M15" s="8"/>
      <c r="N15" s="8"/>
    </row>
    <row r="16" spans="5:14" ht="12.75">
      <c r="E16" s="1"/>
      <c r="F16" s="1"/>
      <c r="G16" s="1"/>
      <c r="M16" s="8"/>
      <c r="N16" s="8"/>
    </row>
    <row r="17" spans="1:14" ht="12.75">
      <c r="A17">
        <v>1</v>
      </c>
      <c r="C17" t="s">
        <v>11</v>
      </c>
      <c r="D17" s="3">
        <v>0.028506944444444442</v>
      </c>
      <c r="E17" s="1">
        <f>RANK(D17,D$17:D$30,1)</f>
        <v>2</v>
      </c>
      <c r="F17" s="2">
        <f>D17/10</f>
        <v>0.0028506944444444443</v>
      </c>
      <c r="G17" s="4">
        <f>600/D17/1440</f>
        <v>14.616321559074303</v>
      </c>
      <c r="H17" s="3"/>
      <c r="I17" s="3">
        <v>0.014120370370370368</v>
      </c>
      <c r="J17" s="3">
        <v>0.014386574074074072</v>
      </c>
      <c r="K17" s="14" t="s">
        <v>22</v>
      </c>
      <c r="M17" s="8"/>
      <c r="N17" s="8"/>
    </row>
    <row r="18" spans="1:14" ht="12.75">
      <c r="A18">
        <v>2</v>
      </c>
      <c r="C18" t="s">
        <v>7</v>
      </c>
      <c r="D18" s="3">
        <v>0.029236111111111112</v>
      </c>
      <c r="E18" s="1">
        <f>RANK(D18,D$17:D$30,1)</f>
        <v>3</v>
      </c>
      <c r="F18" s="2">
        <f>D18/10</f>
        <v>0.002923611111111111</v>
      </c>
      <c r="G18" s="4">
        <f>600/D18/1440</f>
        <v>14.251781472684085</v>
      </c>
      <c r="H18" s="3"/>
      <c r="I18" s="3">
        <v>0.014722222222222222</v>
      </c>
      <c r="J18" s="3">
        <v>0.014513888888888889</v>
      </c>
      <c r="K18" s="7"/>
      <c r="M18" s="8"/>
      <c r="N18" s="8"/>
    </row>
    <row r="19" spans="1:14" ht="12.75">
      <c r="A19">
        <v>3</v>
      </c>
      <c r="C19" t="s">
        <v>17</v>
      </c>
      <c r="D19" s="3">
        <v>0.02954861111111111</v>
      </c>
      <c r="E19" s="1">
        <f>RANK(D19,D$17:D$30,1)</f>
        <v>4</v>
      </c>
      <c r="F19" s="2">
        <f>D19/10</f>
        <v>0.002954861111111111</v>
      </c>
      <c r="G19" s="4">
        <f>600/D19/1440</f>
        <v>14.10105757931845</v>
      </c>
      <c r="H19" s="3"/>
      <c r="I19" s="3">
        <v>0.015011574074074075</v>
      </c>
      <c r="J19" s="3">
        <v>0.014537037037037038</v>
      </c>
      <c r="K19" s="14" t="s">
        <v>22</v>
      </c>
      <c r="M19" s="8"/>
      <c r="N19" s="8"/>
    </row>
    <row r="20" spans="1:14" ht="12.75">
      <c r="A20">
        <v>4</v>
      </c>
      <c r="C20" t="s">
        <v>18</v>
      </c>
      <c r="D20" s="3">
        <v>0.03591435185185186</v>
      </c>
      <c r="E20" s="1">
        <f>RANK(D20,D$17:D$30,1)</f>
        <v>5</v>
      </c>
      <c r="F20" s="2">
        <f>D20/10</f>
        <v>0.003591435185185186</v>
      </c>
      <c r="G20" s="4">
        <f>600/D20/1440</f>
        <v>11.60167579761521</v>
      </c>
      <c r="H20" s="3"/>
      <c r="I20" s="3">
        <v>0.01851851851851852</v>
      </c>
      <c r="J20" s="3">
        <v>0.017395833333333336</v>
      </c>
      <c r="K20" s="14" t="s">
        <v>22</v>
      </c>
      <c r="M20" s="8"/>
      <c r="N20" s="8"/>
    </row>
    <row r="21" spans="1:14" ht="12.75">
      <c r="A21">
        <v>5</v>
      </c>
      <c r="C21" t="s">
        <v>10</v>
      </c>
      <c r="D21" s="3">
        <v>0.03591435185185186</v>
      </c>
      <c r="E21" s="1">
        <v>6</v>
      </c>
      <c r="F21" s="2">
        <f>D21/10</f>
        <v>0.003591435185185186</v>
      </c>
      <c r="G21" s="4">
        <f>600/D21/1440</f>
        <v>11.60167579761521</v>
      </c>
      <c r="H21" s="3"/>
      <c r="I21" s="3">
        <v>0.01840277777777778</v>
      </c>
      <c r="J21" s="3">
        <v>0.017511574074074072</v>
      </c>
      <c r="K21" s="7"/>
      <c r="M21" s="8"/>
      <c r="N21" s="8"/>
    </row>
    <row r="22" spans="1:14" ht="12.75">
      <c r="A22">
        <v>6</v>
      </c>
      <c r="C22" t="s">
        <v>19</v>
      </c>
      <c r="D22" s="3">
        <v>0.037280092592592594</v>
      </c>
      <c r="E22" s="1">
        <f>RANK(D22,D$17:D$30,1)</f>
        <v>7</v>
      </c>
      <c r="F22" s="2">
        <f>D22/10</f>
        <v>0.0037280092592592595</v>
      </c>
      <c r="G22" s="4">
        <f>600/D22/1440</f>
        <v>11.176653213287798</v>
      </c>
      <c r="H22" s="3"/>
      <c r="I22" s="3">
        <v>0.018726851851851852</v>
      </c>
      <c r="J22" s="3">
        <v>0.01855324074074074</v>
      </c>
      <c r="K22" s="14" t="s">
        <v>22</v>
      </c>
      <c r="M22" s="8"/>
      <c r="N22" s="8"/>
    </row>
    <row r="23" spans="4:11" ht="12.75">
      <c r="D23" s="3"/>
      <c r="E23" s="1"/>
      <c r="F23" s="1"/>
      <c r="G23" s="1"/>
      <c r="H23" s="3"/>
      <c r="I23" s="3"/>
      <c r="J23" s="3"/>
      <c r="K23" s="7"/>
    </row>
    <row r="24" spans="1:11" ht="12.75">
      <c r="A24" t="s">
        <v>9</v>
      </c>
      <c r="D24" s="3"/>
      <c r="E24" s="1"/>
      <c r="F24" s="1"/>
      <c r="G24" s="1"/>
      <c r="H24" s="3"/>
      <c r="K24" s="7"/>
    </row>
    <row r="25" spans="4:11" ht="12.75">
      <c r="D25" s="3"/>
      <c r="E25" s="1"/>
      <c r="F25" s="1"/>
      <c r="G25" s="1"/>
      <c r="H25" s="3"/>
      <c r="K25" s="7"/>
    </row>
    <row r="26" spans="1:11" ht="12.75">
      <c r="A26">
        <v>1</v>
      </c>
      <c r="C26" t="s">
        <v>12</v>
      </c>
      <c r="D26" s="3">
        <v>0.03872685185185185</v>
      </c>
      <c r="E26" s="1">
        <f>RANK(D26,D$17:D$30,1)</f>
        <v>8</v>
      </c>
      <c r="F26" s="2">
        <f>D26/10</f>
        <v>0.003872685185185185</v>
      </c>
      <c r="G26" s="4">
        <f>600/D26/1440</f>
        <v>10.75911536162582</v>
      </c>
      <c r="H26" s="3"/>
      <c r="I26" s="3">
        <v>0.01900462962962963</v>
      </c>
      <c r="J26" s="3">
        <v>0.01972222222222222</v>
      </c>
      <c r="K26" s="14" t="s">
        <v>22</v>
      </c>
    </row>
    <row r="27" spans="4:11" ht="12.75">
      <c r="D27" s="3"/>
      <c r="E27" s="1"/>
      <c r="F27" s="1"/>
      <c r="G27" s="1"/>
      <c r="H27" s="3"/>
      <c r="I27" s="3"/>
      <c r="J27" s="3"/>
      <c r="K27" s="7"/>
    </row>
    <row r="28" spans="1:11" ht="12.75">
      <c r="A28" t="s">
        <v>13</v>
      </c>
      <c r="D28" s="3"/>
      <c r="E28" s="1"/>
      <c r="F28" s="1"/>
      <c r="G28" s="1"/>
      <c r="H28" s="3"/>
      <c r="K28" s="7"/>
    </row>
    <row r="29" spans="4:11" ht="12.75">
      <c r="D29" s="3"/>
      <c r="E29" s="1"/>
      <c r="F29" s="1"/>
      <c r="G29" s="1"/>
      <c r="H29" s="3"/>
      <c r="K29" s="7"/>
    </row>
    <row r="30" spans="3:11" ht="12.75">
      <c r="C30" t="s">
        <v>21</v>
      </c>
      <c r="D30" s="3">
        <v>0.02677083333333333</v>
      </c>
      <c r="E30" s="1">
        <f>RANK(D30,D$17:D$30,1)</f>
        <v>1</v>
      </c>
      <c r="F30" s="2">
        <f>D30/10</f>
        <v>0.002677083333333333</v>
      </c>
      <c r="G30" s="4">
        <f>600/D30/1440</f>
        <v>15.564202334630354</v>
      </c>
      <c r="H30" s="3"/>
      <c r="I30" s="3">
        <v>0.01332175925925926</v>
      </c>
      <c r="J30" s="3">
        <v>0.013449074074074073</v>
      </c>
      <c r="K30" s="14" t="s">
        <v>22</v>
      </c>
    </row>
  </sheetData>
  <sheetProtection/>
  <mergeCells count="3">
    <mergeCell ref="A1:G1"/>
    <mergeCell ref="A5:G5"/>
    <mergeCell ref="A9:G9"/>
  </mergeCells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goessl</cp:lastModifiedBy>
  <cp:lastPrinted>2010-11-09T20:04:36Z</cp:lastPrinted>
  <dcterms:created xsi:type="dcterms:W3CDTF">2001-10-14T12:59:28Z</dcterms:created>
  <dcterms:modified xsi:type="dcterms:W3CDTF">2011-12-05T14:28:27Z</dcterms:modified>
  <cp:category/>
  <cp:version/>
  <cp:contentType/>
  <cp:contentStatus/>
</cp:coreProperties>
</file>